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gov.sharepoint.com/sites/SPO-GROUP/Shared Documents/State Personnel Office/QADA/FY26/Reports/Quarterly Report/Q4/"/>
    </mc:Choice>
  </mc:AlternateContent>
  <xr:revisionPtr revIDLastSave="287" documentId="8_{00F7380F-CAB8-467B-A785-D46FE29149A8}" xr6:coauthVersionLast="47" xr6:coauthVersionMax="47" xr10:uidLastSave="{A227C1AA-49D7-411F-90D2-04ED4F3215C2}"/>
  <bookViews>
    <workbookView xWindow="-120" yWindow="-120" windowWidth="29040" windowHeight="17520" activeTab="7" xr2:uid="{407A0683-4F35-47E5-B29D-0604FF2F048E}"/>
  </bookViews>
  <sheets>
    <sheet name="Appendix A" sheetId="1" r:id="rId1"/>
    <sheet name="Appendix B" sheetId="2" r:id="rId2"/>
    <sheet name="Appendix C" sheetId="3" r:id="rId3"/>
    <sheet name="Appendix D" sheetId="4" r:id="rId4"/>
    <sheet name="Appendix E" sheetId="5" r:id="rId5"/>
    <sheet name="Appendix F" sheetId="6" r:id="rId6"/>
    <sheet name="Appendix G" sheetId="7" r:id="rId7"/>
    <sheet name="Appendix H" sheetId="8" r:id="rId8"/>
  </sheets>
  <definedNames>
    <definedName name="_Hlk51070050" localSheetId="7">'Appendix H'!$A$2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</calcChain>
</file>

<file path=xl/sharedStrings.xml><?xml version="1.0" encoding="utf-8"?>
<sst xmlns="http://schemas.openxmlformats.org/spreadsheetml/2006/main" count="4621" uniqueCount="125">
  <si>
    <t>Appendix A: Days to Fill by Agency</t>
  </si>
  <si>
    <t>Appendix B: External Hires by Agency</t>
  </si>
  <si>
    <t>Appendix C: Vacancy Rates by Agency</t>
  </si>
  <si>
    <t>Agency Name</t>
  </si>
  <si>
    <t>Filled</t>
  </si>
  <si>
    <t>Vacant</t>
  </si>
  <si>
    <t>Total Positions</t>
  </si>
  <si>
    <t>Vacancy Rate</t>
  </si>
  <si>
    <t>Department of Justice</t>
  </si>
  <si>
    <t>State Auditor</t>
  </si>
  <si>
    <t>Taxation &amp; Revenue Department</t>
  </si>
  <si>
    <t>State Investment Council</t>
  </si>
  <si>
    <t>Administrative Hearings Office</t>
  </si>
  <si>
    <t>Retiree Health Care Authority</t>
  </si>
  <si>
    <t>General Services Department</t>
  </si>
  <si>
    <t>Educational Retirement Board</t>
  </si>
  <si>
    <t>Commission of Public Records</t>
  </si>
  <si>
    <t>Secretary of State</t>
  </si>
  <si>
    <t>State Personnel Board</t>
  </si>
  <si>
    <t>State Treasurer</t>
  </si>
  <si>
    <t>Architect Examiners Board</t>
  </si>
  <si>
    <t>Department of Ethics</t>
  </si>
  <si>
    <t>Border Development Authority</t>
  </si>
  <si>
    <t>Tourism Department</t>
  </si>
  <si>
    <t>Regulation &amp; Licensing Dept</t>
  </si>
  <si>
    <t>Public Regulation Commission</t>
  </si>
  <si>
    <t>Superintendent of Insurance</t>
  </si>
  <si>
    <t>Board of Nursing</t>
  </si>
  <si>
    <t>EXPO New Mexico</t>
  </si>
  <si>
    <t>Gaming Control Board</t>
  </si>
  <si>
    <t>State Racing Commission</t>
  </si>
  <si>
    <t>Veterinary Examiners Board</t>
  </si>
  <si>
    <t>SpacePort Authority</t>
  </si>
  <si>
    <t>Department of Cultural Affairs</t>
  </si>
  <si>
    <t>Livestock Board</t>
  </si>
  <si>
    <t>Department of Game &amp; Fish</t>
  </si>
  <si>
    <t>Youth Conservation Corps</t>
  </si>
  <si>
    <t>State Land Office</t>
  </si>
  <si>
    <t>Commission for the Blind</t>
  </si>
  <si>
    <t>Department of Indian Affairs</t>
  </si>
  <si>
    <t>Department of Early Childhood</t>
  </si>
  <si>
    <t>Health Care Authority</t>
  </si>
  <si>
    <t>Miners Colfax Medical Center</t>
  </si>
  <si>
    <t>Department of Health</t>
  </si>
  <si>
    <t>Department of Environment</t>
  </si>
  <si>
    <t>Department of Veteran Services</t>
  </si>
  <si>
    <t>Military Affairs</t>
  </si>
  <si>
    <t>Adult Parole Board</t>
  </si>
  <si>
    <t>New Mexico Corrections Dept</t>
  </si>
  <si>
    <t>Department of Public Safety</t>
  </si>
  <si>
    <t>Department of Transportation</t>
  </si>
  <si>
    <t>Public Education Department</t>
  </si>
  <si>
    <t>NM Education Trust Board</t>
  </si>
  <si>
    <t>Higher Education Department</t>
  </si>
  <si>
    <t>BU</t>
  </si>
  <si>
    <t>Statewide</t>
  </si>
  <si>
    <t>Agency</t>
  </si>
  <si>
    <t>Average Days to Fill</t>
  </si>
  <si>
    <t>Count of Job Openings</t>
  </si>
  <si>
    <t>Appendix D: Classified Employees Leaving State Service by Agency</t>
  </si>
  <si>
    <t>Appendix E: Probationary Completion Rates by Agency</t>
  </si>
  <si>
    <t>Appendix F: Number of In Pay Band Salary Increases Awarded by Agency</t>
  </si>
  <si>
    <t>Appendix G: Cost of Overtime Pay by Agency</t>
  </si>
  <si>
    <t>Department of Finance &amp; Administration</t>
  </si>
  <si>
    <t>Public School Insurance Authority</t>
  </si>
  <si>
    <t>Department of Information Technology</t>
  </si>
  <si>
    <t>Public Employee Retirement Association</t>
  </si>
  <si>
    <t>Economic Development Department</t>
  </si>
  <si>
    <t>Medical Examiners Board</t>
  </si>
  <si>
    <t>Professional Engineers &amp; Land Surveyors Board</t>
  </si>
  <si>
    <t>Energy, Minerals, &amp; Natural Resources Dept</t>
  </si>
  <si>
    <t>Office of the State Engineer</t>
  </si>
  <si>
    <t>Office of African American Affairs</t>
  </si>
  <si>
    <t>Commission for Deaf &amp; Hard of Hearing</t>
  </si>
  <si>
    <t>Aging &amp; Long Term Services Dept</t>
  </si>
  <si>
    <t>Department of Workforce Solutions</t>
  </si>
  <si>
    <t>Workers Compensation Administration</t>
  </si>
  <si>
    <t>Division of Vocational Rehabilitation</t>
  </si>
  <si>
    <t>Governor's Commission on Disability</t>
  </si>
  <si>
    <t>Developmental Disabilities Council</t>
  </si>
  <si>
    <t>Office of Natural Resources Trustee</t>
  </si>
  <si>
    <t>Office of Family Representation and Advocacy</t>
  </si>
  <si>
    <t>Children, Youth &amp; Families Dept</t>
  </si>
  <si>
    <t>Crime Victims Reparation Commission</t>
  </si>
  <si>
    <t>Homeland Security &amp; Emergency Management</t>
  </si>
  <si>
    <t>Internal Hire Count</t>
  </si>
  <si>
    <t>Internal Hire %</t>
  </si>
  <si>
    <t xml:space="preserve">External Hire Count </t>
  </si>
  <si>
    <t>External Hire %</t>
  </si>
  <si>
    <t>Appendix H: Quarterly Performance Measures Summary</t>
  </si>
  <si>
    <t>FY26 Approved Quarterly Performance Measures</t>
  </si>
  <si>
    <t>Q1</t>
  </si>
  <si>
    <t>Q2</t>
  </si>
  <si>
    <t>Q3</t>
  </si>
  <si>
    <t>Number of SPO-led training courses offered annually</t>
  </si>
  <si>
    <t>Average number of days to fill a position from the date of posting</t>
  </si>
  <si>
    <t>Percent of classified employees who successfully complete the probation period</t>
  </si>
  <si>
    <t>Percent of classified employees voluntarily leaving state service</t>
  </si>
  <si>
    <t>Percent of classified employees involuntarily leaving state service</t>
  </si>
  <si>
    <t>Classified service vacancy rate</t>
  </si>
  <si>
    <t>Number of in pay band increases awarded</t>
  </si>
  <si>
    <t>Average classified service employee total compensation</t>
  </si>
  <si>
    <t>Cost of overtime pay</t>
  </si>
  <si>
    <t>Number of candidates hired external to state government</t>
  </si>
  <si>
    <t>Percent of hire actions requiring State Personnel Office approval</t>
  </si>
  <si>
    <t>Voluntary Terminations</t>
  </si>
  <si>
    <t>% Voluntary</t>
  </si>
  <si>
    <t>Involuntary Terminations</t>
  </si>
  <si>
    <t>% Involuntary</t>
  </si>
  <si>
    <t>Total Employees</t>
  </si>
  <si>
    <t>Completed</t>
  </si>
  <si>
    <t>Did Not Complete</t>
  </si>
  <si>
    <t>Completed %</t>
  </si>
  <si>
    <t>Did Not Complete %</t>
  </si>
  <si>
    <t>Overtime Cost</t>
  </si>
  <si>
    <t>In Pay Band Increases Award</t>
  </si>
  <si>
    <t>Q4</t>
  </si>
  <si>
    <t>FY26</t>
  </si>
  <si>
    <t>Quarter</t>
  </si>
  <si>
    <t>FY26 Q1</t>
  </si>
  <si>
    <t>FY26 Q2</t>
  </si>
  <si>
    <t>FY26 Q3</t>
  </si>
  <si>
    <t>FY26 Q4</t>
  </si>
  <si>
    <t>Department of Wildlife</t>
  </si>
  <si>
    <t>FY26 Avg/Total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</si>
</sst>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%"/>
    <numFmt numFmtId="165" formatCode="&quot;$&quot;#,##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0" fontId="0" fillId="2" borderId="0" xfId="0" applyFill="1"/>
    <xf numFmtId="164" fontId="0" fillId="0" borderId="0" xfId="1" applyNumberFormat="1" applyFont="1"/>
    <xf numFmtId="164" fontId="0" fillId="0" borderId="0" xfId="1" applyNumberFormat="1" applyFont="1" applyAlignment="1">
      <alignment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6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165" fontId="0" fillId="0" borderId="0" xfId="0" applyNumberFormat="1"/>
    <xf numFmtId="165" fontId="2" fillId="0" borderId="0" xfId="0" applyNumberFormat="1" applyFon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6" fontId="3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49">
    <dxf>
      <numFmt numFmtId="165" formatCode="&quot;$&quot;#,##0"/>
    </dxf>
    <dxf>
      <numFmt numFmtId="165" formatCode="&quot;$&quot;#,##0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%"/>
      <alignment horizontal="right" vertical="bottom" textRotation="0" wrapText="0" indent="0" justifyLastLine="0" shrinkToFit="0" readingOrder="0"/>
    </dxf>
    <dxf>
      <numFmt numFmtId="164" formatCode="0.0%"/>
      <alignment horizontal="right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right" vertical="center" textRotation="0" wrapText="0" indent="0" justifyLastLine="0" shrinkToFit="0" readingOrder="0"/>
    </dxf>
    <dxf>
      <numFmt numFmtId="164" formatCode="0.0%"/>
      <alignment horizontal="right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textRotation="0" wrapText="0" indent="0" justifyLastLine="0" shrinkToFit="0" readingOrder="0"/>
    </dxf>
    <dxf>
      <numFmt numFmtId="0" formatCode="General"/>
    </dxf>
    <dxf>
      <numFmt numFmtId="164" formatCode="0.0%"/>
    </dxf>
    <dxf>
      <numFmt numFmtId="164" formatCode="0.0%"/>
    </dxf>
    <dxf>
      <numFmt numFmtId="0" formatCode="General"/>
    </dxf>
    <dxf>
      <numFmt numFmtId="164" formatCode="0.0%"/>
    </dxf>
    <dxf>
      <numFmt numFmtId="164" formatCode="0.0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</dxf>
    <dxf>
      <numFmt numFmtId="14" formatCode="0.00%"/>
    </dxf>
    <dxf>
      <alignment horizontal="general" vertical="bottom" textRotation="0" wrapText="1" indent="0" justifyLastLine="0" shrinkToFit="0" readingOrder="0"/>
    </dxf>
    <dxf>
      <numFmt numFmtId="164" formatCode="0.0%"/>
    </dxf>
    <dxf>
      <numFmt numFmtId="164" formatCode="0.0%"/>
    </dxf>
    <dxf>
      <numFmt numFmtId="0" formatCode="General"/>
    </dxf>
    <dxf>
      <numFmt numFmtId="164" formatCode="0.0%"/>
    </dxf>
    <dxf>
      <numFmt numFmtId="164" formatCode="0.0%"/>
    </dxf>
    <dxf>
      <numFmt numFmtId="0" formatCode="General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62A68A3-F98B-4A5F-BAAF-F0330BB7790C}" name="DaysToFill" displayName="DaysToFill" ref="A2:E347" headerRowDxfId="40">
  <autoFilter ref="A2:E347" xr:uid="{762A68A3-F98B-4A5F-BAAF-F0330BB7790C}"/>
  <tableColumns count="5">
    <tableColumn id="1" xr3:uid="{3D866904-1FE8-42D1-A57A-43A3E204D26B}" name="BU" totalsRowLabel="Statewide"/>
    <tableColumn id="2" xr3:uid="{364A7223-1D69-4AFE-A178-287D898B32BA}" name="Agency"/>
    <tableColumn id="5" xr3:uid="{D8A3FB7D-CBDF-46CE-ABB7-9321BE4F3726}" name="Quarter"/>
    <tableColumn id="3" xr3:uid="{66C637DD-0793-497F-B6CA-F7AAE35EC7B7}" name="Average Days to Fill" totalsRowLabel="51" dataDxfId="39" totalsRowDxfId="38"/>
    <tableColumn id="4" xr3:uid="{95D070BB-3B66-4758-B7B0-22F29AA19CDF}" name="Count of Job Openings" totalsRowLabel="956" dataDxfId="37" totalsRowDxfId="3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830C06-0AD4-4E09-9FFD-06F5DF119044}" name="ExternalHires" displayName="ExternalHires" ref="A2:G347" headerRowDxfId="35">
  <autoFilter ref="A2:G347" xr:uid="{D4830C06-0AD4-4E09-9FFD-06F5DF119044}"/>
  <tableColumns count="7">
    <tableColumn id="1" xr3:uid="{6ABF4D73-C4B4-4745-BBE7-8F3B846FB4F2}" name="BU" totalsRowLabel="Statewide"/>
    <tableColumn id="2" xr3:uid="{2F0A744F-ADE5-4B43-BFB6-E511E0D27BCD}" name="Agency"/>
    <tableColumn id="7" xr3:uid="{CC20C173-5464-4271-B8FA-A73ABCD1E9CC}" name="Quarter"/>
    <tableColumn id="3" xr3:uid="{B07AC7D6-EC61-4A7F-82FA-4DABD38F4190}" name="Internal Hire Count" totalsRowFunction="sum" dataDxfId="34"/>
    <tableColumn id="4" xr3:uid="{1E79539E-752B-478C-BFEA-25482D222406}" name="Internal Hire %" totalsRowFunction="custom" dataDxfId="33" totalsRowDxfId="32" dataCellStyle="Percent">
      <calculatedColumnFormula>IFERROR(ExternalHires[[#This Row],[Internal Hire Count]]/SUM(ExternalHires[[#This Row],[Internal Hire Count]],ExternalHires[[#This Row],[External Hire Count ]]),0)</calculatedColumnFormula>
      <totalsRowFormula>ExternalHires[[#Totals],[Internal Hire Count]]/SUM(ExternalHires[[#Totals],[Internal Hire Count]],ExternalHires[[#Totals],[External Hire Count ]])</totalsRowFormula>
    </tableColumn>
    <tableColumn id="5" xr3:uid="{C1CC47BF-AE82-4D94-8CD0-3CD3965A7D72}" name="External Hire Count " totalsRowFunction="sum" dataDxfId="31"/>
    <tableColumn id="6" xr3:uid="{9EFDCEB6-78FF-42FE-9308-48B4F4659558}" name="External Hire %" totalsRowFunction="custom" dataDxfId="30" totalsRowDxfId="29" dataCellStyle="Percent">
      <calculatedColumnFormula>IFERROR(ExternalHires[[#This Row],[External Hire Count ]]/SUM(ExternalHires[[#This Row],[Internal Hire Count]],ExternalHires[[#This Row],[External Hire Count ]]),0)</calculatedColumnFormula>
      <totalsRowFormula>ExternalHires[[#Totals],[External Hire Count ]]/SUM(ExternalHires[[#Totals],[Internal Hire Count]],ExternalHires[[#Totals],[External Hire Count ]])</totalsRow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E90BD1-6830-4D0A-AB11-06F6205AD8C4}" name="VacancyRates" displayName="VacancyRates" ref="A2:G278" headerRowDxfId="28">
  <autoFilter ref="A2:G278" xr:uid="{CEE90BD1-6830-4D0A-AB11-06F6205AD8C4}"/>
  <tableColumns count="7">
    <tableColumn id="1" xr3:uid="{D0D29563-4A1F-4AA1-A48C-50B7FB3A9C42}" name="BU" totalsRowLabel="Statewide"/>
    <tableColumn id="2" xr3:uid="{449A610D-02E4-4E8E-8969-4E9E0EDA0130}" name="Agency Name"/>
    <tableColumn id="7" xr3:uid="{C0D206B6-4F61-4322-BCF5-3726BC632CF8}" name="Quarter"/>
    <tableColumn id="3" xr3:uid="{6034E3D4-C824-4FD6-AF8A-05EAD8F4B9DA}" name="Filled" totalsRowLabel="18492"/>
    <tableColumn id="4" xr3:uid="{9F3C749D-E1DC-4FF5-AE22-A6EC8625886C}" name="Vacant" totalsRowLabel="4380"/>
    <tableColumn id="5" xr3:uid="{A653E27E-5A22-42EB-98BE-D3B29560DC5F}" name="Total Positions" totalsRowLabel="22872"/>
    <tableColumn id="6" xr3:uid="{385B936A-BAC7-40A4-9EAC-51D8EC6BB6D5}" name="Vacancy Rate" totalsRowLabel="19.15%" dataDxfId="27" totalsRowDxfId="26" dataCellStyle="Percent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2D41B8E-B7B3-4E35-AECC-2F61C6A39998}" name="Table7" displayName="Table7" ref="A2:H278" headerRowDxfId="25">
  <autoFilter ref="A2:H278" xr:uid="{82D41B8E-B7B3-4E35-AECC-2F61C6A39998}"/>
  <tableColumns count="8">
    <tableColumn id="1" xr3:uid="{3EAC8D2B-6ECC-49AC-898B-DF89D6344B70}" name="BU" totalsRowLabel="Statewide" dataDxfId="24"/>
    <tableColumn id="2" xr3:uid="{946EA006-3CD8-498E-8FC9-8B085C86DF5A}" name="Agency Name" dataDxfId="23"/>
    <tableColumn id="8" xr3:uid="{20804D65-3079-4C3C-AC8F-61E925249CAE}" name="Quarter"/>
    <tableColumn id="3" xr3:uid="{E3847C46-04F0-47A8-B2CB-571346D77CFD}" name="Voluntary Terminations" totalsRowFunction="sum" dataDxfId="22"/>
    <tableColumn id="4" xr3:uid="{1646757C-CB5E-4729-9A42-234C413D4418}" name="% Voluntary" totalsRowFunction="custom" dataDxfId="21" totalsRowDxfId="20" dataCellStyle="Percent">
      <totalsRowFormula>Table7[[#Totals],[Voluntary Terminations]]/Table7[[#Totals],[Total Employees]]</totalsRowFormula>
    </tableColumn>
    <tableColumn id="5" xr3:uid="{100A2428-6AA5-445F-AD28-634EC34076EB}" name="Involuntary Terminations" totalsRowFunction="sum" dataDxfId="19"/>
    <tableColumn id="6" xr3:uid="{1060B730-083C-4F74-980D-A22D6414E3B9}" name="% Involuntary" totalsRowFunction="custom" dataDxfId="18" totalsRowDxfId="17" dataCellStyle="Percent">
      <totalsRowFormula>Table7[[#Totals],[Involuntary Terminations]]/Table7[[#Totals],[Total Employees]]</totalsRowFormula>
    </tableColumn>
    <tableColumn id="7" xr3:uid="{7BDAE4F2-F964-4AB5-9BA3-A6990EE07393}" name="Total Employees" totalsRowFunction="sum" dataDxfId="1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8F28DB-1BB3-4BAC-9434-8E0571B34A4C}" name="Probation" displayName="Probation" ref="A2:G347">
  <autoFilter ref="A2:G347" xr:uid="{008F28DB-1BB3-4BAC-9434-8E0571B34A4C}"/>
  <tableColumns count="7">
    <tableColumn id="1" xr3:uid="{8C418F73-B282-4C72-A8CB-F3C78EB790E3}" name="BU" totalsRowLabel="Statewide"/>
    <tableColumn id="2" xr3:uid="{42C5D158-7086-4A84-8788-06287FF4305A}" name="Agency Name"/>
    <tableColumn id="7" xr3:uid="{6B135EEE-5C37-41BD-9021-2296E26EEF0D}" name="Quarter"/>
    <tableColumn id="3" xr3:uid="{66C1D5DE-0108-48FD-A428-BA11FB5A00B0}" name="Completed" totalsRowFunction="sum" dataDxfId="15" totalsRowDxfId="14"/>
    <tableColumn id="4" xr3:uid="{176E242D-BA8C-49DB-8C3D-F32B99AB03DE}" name="Completed %" totalsRowLabel="68.16%" dataDxfId="13" totalsRowDxfId="12" dataCellStyle="Percent" totalsRowCellStyle="Percent"/>
    <tableColumn id="5" xr3:uid="{978A6A49-A2C1-41D2-92CB-28D53526BBF6}" name="Did Not Complete" totalsRowFunction="sum" dataDxfId="11" totalsRowDxfId="10"/>
    <tableColumn id="6" xr3:uid="{9485F460-EE6A-4DB6-B78C-CF747D466421}" name="Did Not Complete %" totalsRowLabel="31.8%" dataDxfId="9" totalsRowDxfId="8" dataCellStyle="Percent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19EFCD5-5DB6-4C6F-BE96-40CB9E124AD0}" name="AppendixF" displayName="AppendixF" ref="A2:D347">
  <autoFilter ref="A2:D347" xr:uid="{B19EFCD5-5DB6-4C6F-BE96-40CB9E124AD0}"/>
  <tableColumns count="4">
    <tableColumn id="1" xr3:uid="{0D17F4C8-864F-4F55-9EA0-81F0DDC1C89D}" name="BU" totalsRowLabel="Statewide" dataDxfId="7"/>
    <tableColumn id="2" xr3:uid="{C38E0247-1415-4583-8A13-6A5B3458E115}" name="Agency Name" dataDxfId="6"/>
    <tableColumn id="4" xr3:uid="{2888A086-9A6D-4A9E-A440-CF7083D5F884}" name="Quarter"/>
    <tableColumn id="3" xr3:uid="{4E1AA808-940F-4977-A3B1-2C18E2720F12}" name="In Pay Band Increases Award" totalsRowFunction="sum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8B1F5C-D7EA-4337-A772-FEDEBF63E680}" name="AppendixG" displayName="AppendixG" ref="A2:D347" headerRowDxfId="5" dataDxfId="4">
  <autoFilter ref="A2:D347" xr:uid="{6A8B1F5C-D7EA-4337-A772-FEDEBF63E680}"/>
  <tableColumns count="4">
    <tableColumn id="1" xr3:uid="{454B0AD5-F241-4DBC-AAB7-486BB232A65B}" name="BU" dataDxfId="3"/>
    <tableColumn id="2" xr3:uid="{83014F64-0158-4512-824F-35D8A8D646E8}" name="Agency Name" dataDxfId="2"/>
    <tableColumn id="4" xr3:uid="{5E1464A3-5CDA-456C-8E7F-814114A1AE2D}" name="Quarter"/>
    <tableColumn id="3" xr3:uid="{4D12D46A-BE63-4820-AC41-12D5CCD78FF5}" name="Overtime Cost" dataDxfId="1" totalsRowDxfId="0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86A7EB-5053-436E-95B1-9007ABA9AC2F}" name="AppendixH" displayName="AppendixH" ref="A2:F13" totalsRowShown="0" headerRowDxfId="48" dataDxfId="47">
  <autoFilter ref="A2:F13" xr:uid="{1186A7EB-5053-436E-95B1-9007ABA9AC2F}"/>
  <tableColumns count="6">
    <tableColumn id="1" xr3:uid="{7299E7D6-4BDC-4160-8E3A-694B44B05807}" name="FY26 Approved Quarterly Performance Measures" dataDxfId="46"/>
    <tableColumn id="2" xr3:uid="{48E6176F-1864-4C9E-B9EA-ABA5B97417C5}" name="Q1" dataDxfId="45"/>
    <tableColumn id="3" xr3:uid="{446488B0-0CCF-4F60-A6B1-7A6788E1DBC5}" name="Q2" dataDxfId="44"/>
    <tableColumn id="4" xr3:uid="{49057E98-FC2D-47B7-BE34-413AEE2ADF6B}" name="Q3" dataDxfId="43"/>
    <tableColumn id="5" xr3:uid="{9AE40AED-4073-4B39-BAB9-1F836E3F422E}" name="Q4" dataDxfId="42"/>
    <tableColumn id="6" xr3:uid="{5DF32196-99A4-4ECA-BA55-C04D860D4BA3}" name="FY26 Avg/Total" dataDxfId="4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ADAB-53ED-4035-B9AE-0DAFECFDF365}">
  <dimension ref="A1:E347"/>
  <sheetViews>
    <sheetView workbookViewId="0"/>
  </sheetViews>
  <sheetFormatPr defaultRowHeight="15" x14ac:dyDescent="0.25"/>
  <cols>
    <col min="2" max="2" width="43.28515625" bestFit="1" customWidth="1"/>
    <col min="3" max="3" width="32" customWidth="1"/>
    <col min="4" max="4" width="11.42578125" style="2" customWidth="1"/>
    <col min="5" max="5" width="12.140625" style="22" customWidth="1"/>
  </cols>
  <sheetData>
    <row r="1" spans="1:5" x14ac:dyDescent="0.25">
      <c r="A1" t="s">
        <v>0</v>
      </c>
    </row>
    <row r="2" spans="1:5" s="3" customFormat="1" ht="42.75" customHeight="1" x14ac:dyDescent="0.25">
      <c r="A2" s="3" t="s">
        <v>54</v>
      </c>
      <c r="B2" s="3" t="s">
        <v>56</v>
      </c>
      <c r="C2" s="3" t="s">
        <v>118</v>
      </c>
      <c r="D2" s="4" t="s">
        <v>57</v>
      </c>
      <c r="E2" s="23" t="s">
        <v>58</v>
      </c>
    </row>
    <row r="3" spans="1:5" x14ac:dyDescent="0.25">
      <c r="A3">
        <v>30500</v>
      </c>
      <c r="B3" t="s">
        <v>8</v>
      </c>
      <c r="C3" t="s">
        <v>119</v>
      </c>
      <c r="D3" s="21">
        <v>47</v>
      </c>
      <c r="E3" s="22">
        <v>13</v>
      </c>
    </row>
    <row r="4" spans="1:5" x14ac:dyDescent="0.25">
      <c r="A4">
        <v>30800</v>
      </c>
      <c r="B4" t="s">
        <v>9</v>
      </c>
      <c r="C4" t="s">
        <v>119</v>
      </c>
      <c r="D4" s="21">
        <v>22</v>
      </c>
      <c r="E4" s="22">
        <v>1</v>
      </c>
    </row>
    <row r="5" spans="1:5" x14ac:dyDescent="0.25">
      <c r="A5">
        <v>33300</v>
      </c>
      <c r="B5" t="s">
        <v>10</v>
      </c>
      <c r="C5" t="s">
        <v>119</v>
      </c>
      <c r="D5" s="21">
        <v>66</v>
      </c>
      <c r="E5" s="22">
        <v>29</v>
      </c>
    </row>
    <row r="6" spans="1:5" x14ac:dyDescent="0.25">
      <c r="A6">
        <v>33700</v>
      </c>
      <c r="B6" t="s">
        <v>11</v>
      </c>
      <c r="C6" t="s">
        <v>119</v>
      </c>
      <c r="D6" s="21">
        <v>0</v>
      </c>
      <c r="E6" s="22">
        <v>0</v>
      </c>
    </row>
    <row r="7" spans="1:5" x14ac:dyDescent="0.25">
      <c r="A7">
        <v>34000</v>
      </c>
      <c r="B7" t="s">
        <v>12</v>
      </c>
      <c r="C7" t="s">
        <v>119</v>
      </c>
      <c r="D7" s="21">
        <v>0</v>
      </c>
      <c r="E7" s="22">
        <v>0</v>
      </c>
    </row>
    <row r="8" spans="1:5" x14ac:dyDescent="0.25">
      <c r="A8">
        <v>34100</v>
      </c>
      <c r="B8" t="s">
        <v>63</v>
      </c>
      <c r="C8" t="s">
        <v>119</v>
      </c>
      <c r="D8" s="21">
        <v>34</v>
      </c>
      <c r="E8" s="22">
        <v>16</v>
      </c>
    </row>
    <row r="9" spans="1:5" x14ac:dyDescent="0.25">
      <c r="A9">
        <v>34200</v>
      </c>
      <c r="B9" t="s">
        <v>64</v>
      </c>
      <c r="C9" t="s">
        <v>119</v>
      </c>
      <c r="D9" s="21">
        <v>0</v>
      </c>
      <c r="E9" s="22">
        <v>0</v>
      </c>
    </row>
    <row r="10" spans="1:5" x14ac:dyDescent="0.25">
      <c r="A10">
        <v>34300</v>
      </c>
      <c r="B10" t="s">
        <v>13</v>
      </c>
      <c r="C10" t="s">
        <v>119</v>
      </c>
      <c r="D10" s="21">
        <v>33</v>
      </c>
      <c r="E10" s="22">
        <v>3</v>
      </c>
    </row>
    <row r="11" spans="1:5" x14ac:dyDescent="0.25">
      <c r="A11">
        <v>35000</v>
      </c>
      <c r="B11" t="s">
        <v>14</v>
      </c>
      <c r="C11" t="s">
        <v>119</v>
      </c>
      <c r="D11" s="21">
        <v>70</v>
      </c>
      <c r="E11" s="22">
        <v>11</v>
      </c>
    </row>
    <row r="12" spans="1:5" x14ac:dyDescent="0.25">
      <c r="A12">
        <v>35200</v>
      </c>
      <c r="B12" t="s">
        <v>15</v>
      </c>
      <c r="C12" t="s">
        <v>119</v>
      </c>
      <c r="D12" s="21">
        <v>15</v>
      </c>
      <c r="E12" s="22">
        <v>5</v>
      </c>
    </row>
    <row r="13" spans="1:5" x14ac:dyDescent="0.25">
      <c r="A13">
        <v>36100</v>
      </c>
      <c r="B13" t="s">
        <v>65</v>
      </c>
      <c r="C13" t="s">
        <v>119</v>
      </c>
      <c r="D13" s="21">
        <v>57</v>
      </c>
      <c r="E13" s="22">
        <v>11</v>
      </c>
    </row>
    <row r="14" spans="1:5" x14ac:dyDescent="0.25">
      <c r="A14">
        <v>36600</v>
      </c>
      <c r="B14" t="s">
        <v>66</v>
      </c>
      <c r="C14" t="s">
        <v>119</v>
      </c>
      <c r="D14" s="21">
        <v>21</v>
      </c>
      <c r="E14" s="22">
        <v>1</v>
      </c>
    </row>
    <row r="15" spans="1:5" x14ac:dyDescent="0.25">
      <c r="A15">
        <v>36900</v>
      </c>
      <c r="B15" t="s">
        <v>16</v>
      </c>
      <c r="C15" t="s">
        <v>119</v>
      </c>
      <c r="D15" s="21">
        <v>56</v>
      </c>
      <c r="E15" s="22">
        <v>1</v>
      </c>
    </row>
    <row r="16" spans="1:5" x14ac:dyDescent="0.25">
      <c r="A16">
        <v>37000</v>
      </c>
      <c r="B16" t="s">
        <v>17</v>
      </c>
      <c r="C16" t="s">
        <v>119</v>
      </c>
      <c r="D16" s="21">
        <v>76</v>
      </c>
      <c r="E16" s="22">
        <v>3</v>
      </c>
    </row>
    <row r="17" spans="1:5" x14ac:dyDescent="0.25">
      <c r="A17">
        <v>37800</v>
      </c>
      <c r="B17" t="s">
        <v>18</v>
      </c>
      <c r="C17" t="s">
        <v>119</v>
      </c>
      <c r="D17" s="21">
        <v>39</v>
      </c>
      <c r="E17" s="22">
        <v>4</v>
      </c>
    </row>
    <row r="18" spans="1:5" x14ac:dyDescent="0.25">
      <c r="A18">
        <v>39400</v>
      </c>
      <c r="B18" t="s">
        <v>19</v>
      </c>
      <c r="C18" t="s">
        <v>119</v>
      </c>
      <c r="D18" s="21">
        <v>42</v>
      </c>
      <c r="E18" s="22">
        <v>1</v>
      </c>
    </row>
    <row r="19" spans="1:5" x14ac:dyDescent="0.25">
      <c r="A19">
        <v>40400</v>
      </c>
      <c r="B19" t="s">
        <v>20</v>
      </c>
      <c r="C19" t="s">
        <v>119</v>
      </c>
      <c r="D19" s="21">
        <v>39</v>
      </c>
      <c r="E19" s="22">
        <v>1</v>
      </c>
    </row>
    <row r="20" spans="1:5" x14ac:dyDescent="0.25">
      <c r="A20">
        <v>41000</v>
      </c>
      <c r="B20" t="s">
        <v>21</v>
      </c>
      <c r="C20" t="s">
        <v>119</v>
      </c>
      <c r="D20" s="21">
        <v>0</v>
      </c>
      <c r="E20" s="22">
        <v>0</v>
      </c>
    </row>
    <row r="21" spans="1:5" x14ac:dyDescent="0.25">
      <c r="A21">
        <v>41700</v>
      </c>
      <c r="B21" t="s">
        <v>22</v>
      </c>
      <c r="C21" t="s">
        <v>119</v>
      </c>
      <c r="D21" s="21">
        <v>0</v>
      </c>
      <c r="E21" s="22">
        <v>0</v>
      </c>
    </row>
    <row r="22" spans="1:5" x14ac:dyDescent="0.25">
      <c r="A22">
        <v>41800</v>
      </c>
      <c r="B22" t="s">
        <v>23</v>
      </c>
      <c r="C22" t="s">
        <v>119</v>
      </c>
      <c r="D22" s="21">
        <v>42</v>
      </c>
      <c r="E22" s="22">
        <v>1</v>
      </c>
    </row>
    <row r="23" spans="1:5" x14ac:dyDescent="0.25">
      <c r="A23">
        <v>41900</v>
      </c>
      <c r="B23" t="s">
        <v>67</v>
      </c>
      <c r="C23" t="s">
        <v>119</v>
      </c>
      <c r="D23" s="21">
        <v>41</v>
      </c>
      <c r="E23" s="22">
        <v>8</v>
      </c>
    </row>
    <row r="24" spans="1:5" x14ac:dyDescent="0.25">
      <c r="A24">
        <v>42000</v>
      </c>
      <c r="B24" t="s">
        <v>24</v>
      </c>
      <c r="C24" t="s">
        <v>119</v>
      </c>
      <c r="D24" s="21">
        <v>42</v>
      </c>
      <c r="E24" s="22">
        <v>18</v>
      </c>
    </row>
    <row r="25" spans="1:5" x14ac:dyDescent="0.25">
      <c r="A25">
        <v>43000</v>
      </c>
      <c r="B25" t="s">
        <v>25</v>
      </c>
      <c r="C25" t="s">
        <v>119</v>
      </c>
      <c r="D25" s="21">
        <v>47</v>
      </c>
      <c r="E25" s="22">
        <v>5</v>
      </c>
    </row>
    <row r="26" spans="1:5" x14ac:dyDescent="0.25">
      <c r="A26">
        <v>44000</v>
      </c>
      <c r="B26" t="s">
        <v>26</v>
      </c>
      <c r="C26" t="s">
        <v>119</v>
      </c>
      <c r="D26" s="21">
        <v>39</v>
      </c>
      <c r="E26" s="22">
        <v>7</v>
      </c>
    </row>
    <row r="27" spans="1:5" x14ac:dyDescent="0.25">
      <c r="A27">
        <v>44600</v>
      </c>
      <c r="B27" t="s">
        <v>68</v>
      </c>
      <c r="C27" t="s">
        <v>119</v>
      </c>
      <c r="D27" s="21">
        <v>28</v>
      </c>
      <c r="E27" s="22">
        <v>2</v>
      </c>
    </row>
    <row r="28" spans="1:5" x14ac:dyDescent="0.25">
      <c r="A28">
        <v>44900</v>
      </c>
      <c r="B28" t="s">
        <v>27</v>
      </c>
      <c r="C28" t="s">
        <v>119</v>
      </c>
      <c r="D28" s="21">
        <v>41</v>
      </c>
      <c r="E28" s="22">
        <v>2</v>
      </c>
    </row>
    <row r="29" spans="1:5" x14ac:dyDescent="0.25">
      <c r="A29">
        <v>46000</v>
      </c>
      <c r="B29" t="s">
        <v>28</v>
      </c>
      <c r="C29" t="s">
        <v>119</v>
      </c>
      <c r="D29" s="21">
        <v>0</v>
      </c>
      <c r="E29" s="22">
        <v>0</v>
      </c>
    </row>
    <row r="30" spans="1:5" x14ac:dyDescent="0.25">
      <c r="A30">
        <v>46400</v>
      </c>
      <c r="B30" t="s">
        <v>69</v>
      </c>
      <c r="C30" t="s">
        <v>119</v>
      </c>
      <c r="D30" s="21">
        <v>31</v>
      </c>
      <c r="E30" s="22">
        <v>1</v>
      </c>
    </row>
    <row r="31" spans="1:5" x14ac:dyDescent="0.25">
      <c r="A31">
        <v>46500</v>
      </c>
      <c r="B31" t="s">
        <v>29</v>
      </c>
      <c r="C31" t="s">
        <v>119</v>
      </c>
      <c r="D31" s="21">
        <v>55</v>
      </c>
      <c r="E31" s="22">
        <v>3</v>
      </c>
    </row>
    <row r="32" spans="1:5" x14ac:dyDescent="0.25">
      <c r="A32">
        <v>46900</v>
      </c>
      <c r="B32" t="s">
        <v>30</v>
      </c>
      <c r="C32" t="s">
        <v>119</v>
      </c>
      <c r="D32" s="21">
        <v>78</v>
      </c>
      <c r="E32" s="22">
        <v>1</v>
      </c>
    </row>
    <row r="33" spans="1:5" x14ac:dyDescent="0.25">
      <c r="A33">
        <v>47900</v>
      </c>
      <c r="B33" t="s">
        <v>31</v>
      </c>
      <c r="C33" t="s">
        <v>119</v>
      </c>
      <c r="D33" s="21">
        <v>0</v>
      </c>
      <c r="E33" s="22">
        <v>0</v>
      </c>
    </row>
    <row r="34" spans="1:5" x14ac:dyDescent="0.25">
      <c r="A34">
        <v>49500</v>
      </c>
      <c r="B34" t="s">
        <v>32</v>
      </c>
      <c r="C34" t="s">
        <v>119</v>
      </c>
      <c r="D34" s="21">
        <v>0</v>
      </c>
      <c r="E34" s="22">
        <v>0</v>
      </c>
    </row>
    <row r="35" spans="1:5" x14ac:dyDescent="0.25">
      <c r="A35">
        <v>50500</v>
      </c>
      <c r="B35" t="s">
        <v>33</v>
      </c>
      <c r="C35" t="s">
        <v>119</v>
      </c>
      <c r="D35" s="21">
        <v>94</v>
      </c>
      <c r="E35" s="22">
        <v>11</v>
      </c>
    </row>
    <row r="36" spans="1:5" x14ac:dyDescent="0.25">
      <c r="A36">
        <v>50800</v>
      </c>
      <c r="B36" t="s">
        <v>34</v>
      </c>
      <c r="C36" t="s">
        <v>119</v>
      </c>
      <c r="D36" s="21">
        <v>53</v>
      </c>
      <c r="E36" s="22">
        <v>8</v>
      </c>
    </row>
    <row r="37" spans="1:5" x14ac:dyDescent="0.25">
      <c r="A37">
        <v>51600</v>
      </c>
      <c r="B37" t="s">
        <v>35</v>
      </c>
      <c r="C37" t="s">
        <v>119</v>
      </c>
      <c r="D37" s="21">
        <v>51</v>
      </c>
      <c r="E37" s="22">
        <v>24</v>
      </c>
    </row>
    <row r="38" spans="1:5" x14ac:dyDescent="0.25">
      <c r="A38">
        <v>52100</v>
      </c>
      <c r="B38" t="s">
        <v>70</v>
      </c>
      <c r="C38" t="s">
        <v>119</v>
      </c>
      <c r="D38" s="21">
        <v>105</v>
      </c>
      <c r="E38" s="22">
        <v>40</v>
      </c>
    </row>
    <row r="39" spans="1:5" x14ac:dyDescent="0.25">
      <c r="A39">
        <v>52200</v>
      </c>
      <c r="B39" t="s">
        <v>36</v>
      </c>
      <c r="C39" t="s">
        <v>119</v>
      </c>
      <c r="D39" s="21">
        <v>0</v>
      </c>
      <c r="E39" s="22">
        <v>0</v>
      </c>
    </row>
    <row r="40" spans="1:5" x14ac:dyDescent="0.25">
      <c r="A40">
        <v>53900</v>
      </c>
      <c r="B40" t="s">
        <v>37</v>
      </c>
      <c r="C40" t="s">
        <v>119</v>
      </c>
      <c r="D40" s="21">
        <v>69</v>
      </c>
      <c r="E40" s="22">
        <v>13</v>
      </c>
    </row>
    <row r="41" spans="1:5" x14ac:dyDescent="0.25">
      <c r="A41">
        <v>55000</v>
      </c>
      <c r="B41" t="s">
        <v>71</v>
      </c>
      <c r="C41" t="s">
        <v>119</v>
      </c>
      <c r="D41" s="21">
        <v>87</v>
      </c>
      <c r="E41" s="22">
        <v>15</v>
      </c>
    </row>
    <row r="42" spans="1:5" x14ac:dyDescent="0.25">
      <c r="A42">
        <v>60300</v>
      </c>
      <c r="B42" t="s">
        <v>72</v>
      </c>
      <c r="C42" t="s">
        <v>119</v>
      </c>
      <c r="D42" s="21">
        <v>0</v>
      </c>
      <c r="E42" s="22">
        <v>0</v>
      </c>
    </row>
    <row r="43" spans="1:5" x14ac:dyDescent="0.25">
      <c r="A43">
        <v>60400</v>
      </c>
      <c r="B43" t="s">
        <v>73</v>
      </c>
      <c r="C43" t="s">
        <v>119</v>
      </c>
      <c r="D43" s="21">
        <v>0</v>
      </c>
      <c r="E43" s="22">
        <v>0</v>
      </c>
    </row>
    <row r="44" spans="1:5" x14ac:dyDescent="0.25">
      <c r="A44">
        <v>60600</v>
      </c>
      <c r="B44" t="s">
        <v>38</v>
      </c>
      <c r="C44" t="s">
        <v>119</v>
      </c>
      <c r="D44" s="21">
        <v>0</v>
      </c>
      <c r="E44" s="22">
        <v>0</v>
      </c>
    </row>
    <row r="45" spans="1:5" x14ac:dyDescent="0.25">
      <c r="A45">
        <v>60900</v>
      </c>
      <c r="B45" t="s">
        <v>39</v>
      </c>
      <c r="C45" t="s">
        <v>119</v>
      </c>
      <c r="D45" s="21">
        <v>0</v>
      </c>
      <c r="E45" s="22">
        <v>0</v>
      </c>
    </row>
    <row r="46" spans="1:5" x14ac:dyDescent="0.25">
      <c r="A46">
        <v>61100</v>
      </c>
      <c r="B46" t="s">
        <v>40</v>
      </c>
      <c r="C46" t="s">
        <v>119</v>
      </c>
      <c r="D46" s="21">
        <v>69</v>
      </c>
      <c r="E46" s="22">
        <v>26</v>
      </c>
    </row>
    <row r="47" spans="1:5" x14ac:dyDescent="0.25">
      <c r="A47">
        <v>62400</v>
      </c>
      <c r="B47" t="s">
        <v>74</v>
      </c>
      <c r="C47" t="s">
        <v>119</v>
      </c>
      <c r="D47" s="21">
        <v>75</v>
      </c>
      <c r="E47" s="22">
        <v>13</v>
      </c>
    </row>
    <row r="48" spans="1:5" x14ac:dyDescent="0.25">
      <c r="A48">
        <v>63000</v>
      </c>
      <c r="B48" t="s">
        <v>41</v>
      </c>
      <c r="C48" t="s">
        <v>119</v>
      </c>
      <c r="D48" s="21">
        <v>71</v>
      </c>
      <c r="E48" s="22">
        <v>174</v>
      </c>
    </row>
    <row r="49" spans="1:5" x14ac:dyDescent="0.25">
      <c r="A49">
        <v>63100</v>
      </c>
      <c r="B49" t="s">
        <v>75</v>
      </c>
      <c r="C49" t="s">
        <v>119</v>
      </c>
      <c r="D49" s="21">
        <v>43</v>
      </c>
      <c r="E49" s="22">
        <v>23</v>
      </c>
    </row>
    <row r="50" spans="1:5" x14ac:dyDescent="0.25">
      <c r="A50">
        <v>63200</v>
      </c>
      <c r="B50" t="s">
        <v>76</v>
      </c>
      <c r="C50" t="s">
        <v>119</v>
      </c>
      <c r="D50" s="21">
        <v>50</v>
      </c>
      <c r="E50" s="22">
        <v>7</v>
      </c>
    </row>
    <row r="51" spans="1:5" x14ac:dyDescent="0.25">
      <c r="A51">
        <v>64400</v>
      </c>
      <c r="B51" t="s">
        <v>77</v>
      </c>
      <c r="C51" t="s">
        <v>119</v>
      </c>
      <c r="D51" s="21">
        <v>62</v>
      </c>
      <c r="E51" s="22">
        <v>14</v>
      </c>
    </row>
    <row r="52" spans="1:5" x14ac:dyDescent="0.25">
      <c r="A52">
        <v>64500</v>
      </c>
      <c r="B52" t="s">
        <v>78</v>
      </c>
      <c r="C52" t="s">
        <v>119</v>
      </c>
      <c r="D52" s="21">
        <v>116</v>
      </c>
      <c r="E52" s="22">
        <v>2</v>
      </c>
    </row>
    <row r="53" spans="1:5" x14ac:dyDescent="0.25">
      <c r="A53">
        <v>64700</v>
      </c>
      <c r="B53" t="s">
        <v>79</v>
      </c>
      <c r="C53" t="s">
        <v>119</v>
      </c>
      <c r="D53" s="21">
        <v>0</v>
      </c>
      <c r="E53" s="22">
        <v>0</v>
      </c>
    </row>
    <row r="54" spans="1:5" x14ac:dyDescent="0.25">
      <c r="A54">
        <v>66200</v>
      </c>
      <c r="B54" t="s">
        <v>42</v>
      </c>
      <c r="C54" t="s">
        <v>119</v>
      </c>
      <c r="D54" s="21">
        <v>43</v>
      </c>
      <c r="E54" s="22">
        <v>12</v>
      </c>
    </row>
    <row r="55" spans="1:5" x14ac:dyDescent="0.25">
      <c r="A55">
        <v>66500</v>
      </c>
      <c r="B55" t="s">
        <v>43</v>
      </c>
      <c r="C55" t="s">
        <v>119</v>
      </c>
      <c r="D55" s="21">
        <v>54</v>
      </c>
      <c r="E55" s="22">
        <v>232</v>
      </c>
    </row>
    <row r="56" spans="1:5" x14ac:dyDescent="0.25">
      <c r="A56">
        <v>66700</v>
      </c>
      <c r="B56" t="s">
        <v>44</v>
      </c>
      <c r="C56" t="s">
        <v>119</v>
      </c>
      <c r="D56" s="21">
        <v>115</v>
      </c>
      <c r="E56" s="22">
        <v>51</v>
      </c>
    </row>
    <row r="57" spans="1:5" x14ac:dyDescent="0.25">
      <c r="A57">
        <v>66800</v>
      </c>
      <c r="B57" t="s">
        <v>80</v>
      </c>
      <c r="C57" t="s">
        <v>119</v>
      </c>
      <c r="D57" s="21">
        <v>0</v>
      </c>
      <c r="E57" s="22">
        <v>0</v>
      </c>
    </row>
    <row r="58" spans="1:5" x14ac:dyDescent="0.25">
      <c r="A58">
        <v>67000</v>
      </c>
      <c r="B58" t="s">
        <v>45</v>
      </c>
      <c r="C58" t="s">
        <v>119</v>
      </c>
      <c r="D58" s="21">
        <v>30</v>
      </c>
      <c r="E58" s="22">
        <v>3</v>
      </c>
    </row>
    <row r="59" spans="1:5" x14ac:dyDescent="0.25">
      <c r="A59">
        <v>68000</v>
      </c>
      <c r="B59" t="s">
        <v>81</v>
      </c>
      <c r="C59" t="s">
        <v>119</v>
      </c>
      <c r="D59" s="21">
        <v>55</v>
      </c>
      <c r="E59" s="22">
        <v>4</v>
      </c>
    </row>
    <row r="60" spans="1:5" x14ac:dyDescent="0.25">
      <c r="A60">
        <v>69000</v>
      </c>
      <c r="B60" t="s">
        <v>82</v>
      </c>
      <c r="C60" t="s">
        <v>119</v>
      </c>
      <c r="D60" s="21">
        <v>60</v>
      </c>
      <c r="E60" s="22">
        <v>230</v>
      </c>
    </row>
    <row r="61" spans="1:5" x14ac:dyDescent="0.25">
      <c r="A61">
        <v>70500</v>
      </c>
      <c r="B61" t="s">
        <v>46</v>
      </c>
      <c r="C61" t="s">
        <v>119</v>
      </c>
      <c r="D61" s="21">
        <v>57</v>
      </c>
      <c r="E61" s="22">
        <v>12</v>
      </c>
    </row>
    <row r="62" spans="1:5" x14ac:dyDescent="0.25">
      <c r="A62">
        <v>76000</v>
      </c>
      <c r="B62" t="s">
        <v>47</v>
      </c>
      <c r="C62" t="s">
        <v>119</v>
      </c>
      <c r="D62" s="21">
        <v>0</v>
      </c>
      <c r="E62" s="22">
        <v>0</v>
      </c>
    </row>
    <row r="63" spans="1:5" x14ac:dyDescent="0.25">
      <c r="A63">
        <v>77000</v>
      </c>
      <c r="B63" t="s">
        <v>48</v>
      </c>
      <c r="C63" t="s">
        <v>119</v>
      </c>
      <c r="D63" s="21">
        <v>51</v>
      </c>
      <c r="E63" s="22">
        <v>96</v>
      </c>
    </row>
    <row r="64" spans="1:5" x14ac:dyDescent="0.25">
      <c r="A64">
        <v>78000</v>
      </c>
      <c r="B64" t="s">
        <v>83</v>
      </c>
      <c r="C64" t="s">
        <v>119</v>
      </c>
      <c r="D64" s="21">
        <v>31</v>
      </c>
      <c r="E64" s="22">
        <v>2</v>
      </c>
    </row>
    <row r="65" spans="1:5" x14ac:dyDescent="0.25">
      <c r="A65">
        <v>79000</v>
      </c>
      <c r="B65" t="s">
        <v>49</v>
      </c>
      <c r="C65" t="s">
        <v>119</v>
      </c>
      <c r="D65" s="21">
        <v>70</v>
      </c>
      <c r="E65" s="22">
        <v>40</v>
      </c>
    </row>
    <row r="66" spans="1:5" x14ac:dyDescent="0.25">
      <c r="A66">
        <v>79500</v>
      </c>
      <c r="B66" t="s">
        <v>84</v>
      </c>
      <c r="C66" t="s">
        <v>119</v>
      </c>
      <c r="D66" s="21">
        <v>63</v>
      </c>
      <c r="E66" s="22">
        <v>13</v>
      </c>
    </row>
    <row r="67" spans="1:5" x14ac:dyDescent="0.25">
      <c r="A67">
        <v>80500</v>
      </c>
      <c r="B67" t="s">
        <v>50</v>
      </c>
      <c r="C67" t="s">
        <v>119</v>
      </c>
      <c r="D67" s="21">
        <v>96</v>
      </c>
      <c r="E67" s="22">
        <v>47</v>
      </c>
    </row>
    <row r="68" spans="1:5" x14ac:dyDescent="0.25">
      <c r="A68">
        <v>92400</v>
      </c>
      <c r="B68" t="s">
        <v>51</v>
      </c>
      <c r="C68" t="s">
        <v>119</v>
      </c>
      <c r="D68" s="21">
        <v>47</v>
      </c>
      <c r="E68" s="22">
        <v>32</v>
      </c>
    </row>
    <row r="69" spans="1:5" x14ac:dyDescent="0.25">
      <c r="A69">
        <v>94900</v>
      </c>
      <c r="B69" t="s">
        <v>52</v>
      </c>
      <c r="C69" t="s">
        <v>119</v>
      </c>
      <c r="D69" s="21">
        <v>0</v>
      </c>
      <c r="E69" s="22">
        <v>0</v>
      </c>
    </row>
    <row r="70" spans="1:5" x14ac:dyDescent="0.25">
      <c r="A70">
        <v>95000</v>
      </c>
      <c r="B70" t="s">
        <v>53</v>
      </c>
      <c r="C70" t="s">
        <v>119</v>
      </c>
      <c r="D70" s="21">
        <v>67</v>
      </c>
      <c r="E70" s="22">
        <v>2</v>
      </c>
    </row>
    <row r="71" spans="1:5" x14ac:dyDescent="0.25">
      <c r="A71">
        <v>0</v>
      </c>
      <c r="B71" t="s">
        <v>55</v>
      </c>
      <c r="C71" t="s">
        <v>119</v>
      </c>
      <c r="D71" s="21">
        <v>64</v>
      </c>
      <c r="E71" s="22">
        <v>1294</v>
      </c>
    </row>
    <row r="72" spans="1:5" x14ac:dyDescent="0.25">
      <c r="A72">
        <v>30500</v>
      </c>
      <c r="B72" t="s">
        <v>8</v>
      </c>
      <c r="C72" t="s">
        <v>120</v>
      </c>
      <c r="D72" s="21">
        <v>38</v>
      </c>
      <c r="E72" s="22">
        <v>16</v>
      </c>
    </row>
    <row r="73" spans="1:5" x14ac:dyDescent="0.25">
      <c r="A73">
        <v>30800</v>
      </c>
      <c r="B73" t="s">
        <v>9</v>
      </c>
      <c r="C73" t="s">
        <v>120</v>
      </c>
      <c r="D73" s="21">
        <v>79</v>
      </c>
      <c r="E73" s="22">
        <v>2</v>
      </c>
    </row>
    <row r="74" spans="1:5" x14ac:dyDescent="0.25">
      <c r="A74">
        <v>33300</v>
      </c>
      <c r="B74" t="s">
        <v>10</v>
      </c>
      <c r="C74" t="s">
        <v>120</v>
      </c>
      <c r="D74" s="21">
        <v>63</v>
      </c>
      <c r="E74" s="22">
        <v>21</v>
      </c>
    </row>
    <row r="75" spans="1:5" x14ac:dyDescent="0.25">
      <c r="A75">
        <v>33700</v>
      </c>
      <c r="B75" t="s">
        <v>11</v>
      </c>
      <c r="C75" t="s">
        <v>120</v>
      </c>
      <c r="D75" s="21">
        <v>0</v>
      </c>
      <c r="E75" s="22">
        <v>0</v>
      </c>
    </row>
    <row r="76" spans="1:5" x14ac:dyDescent="0.25">
      <c r="A76">
        <v>34000</v>
      </c>
      <c r="B76" t="s">
        <v>12</v>
      </c>
      <c r="C76" t="s">
        <v>120</v>
      </c>
      <c r="D76" s="21">
        <v>0</v>
      </c>
      <c r="E76" s="22">
        <v>0</v>
      </c>
    </row>
    <row r="77" spans="1:5" x14ac:dyDescent="0.25">
      <c r="A77">
        <v>34100</v>
      </c>
      <c r="B77" t="s">
        <v>63</v>
      </c>
      <c r="C77" t="s">
        <v>120</v>
      </c>
      <c r="D77" s="21">
        <v>44</v>
      </c>
      <c r="E77" s="22">
        <v>10</v>
      </c>
    </row>
    <row r="78" spans="1:5" x14ac:dyDescent="0.25">
      <c r="A78">
        <v>34200</v>
      </c>
      <c r="B78" t="s">
        <v>64</v>
      </c>
      <c r="C78" t="s">
        <v>120</v>
      </c>
      <c r="D78" s="21">
        <v>0</v>
      </c>
      <c r="E78" s="22">
        <v>0</v>
      </c>
    </row>
    <row r="79" spans="1:5" x14ac:dyDescent="0.25">
      <c r="A79">
        <v>34300</v>
      </c>
      <c r="B79" t="s">
        <v>13</v>
      </c>
      <c r="C79" t="s">
        <v>120</v>
      </c>
      <c r="D79" s="21">
        <v>31</v>
      </c>
      <c r="E79" s="22">
        <v>1</v>
      </c>
    </row>
    <row r="80" spans="1:5" x14ac:dyDescent="0.25">
      <c r="A80">
        <v>35000</v>
      </c>
      <c r="B80" t="s">
        <v>14</v>
      </c>
      <c r="C80" t="s">
        <v>120</v>
      </c>
      <c r="D80" s="21">
        <v>40</v>
      </c>
      <c r="E80" s="22">
        <v>27</v>
      </c>
    </row>
    <row r="81" spans="1:5" x14ac:dyDescent="0.25">
      <c r="A81">
        <v>35200</v>
      </c>
      <c r="B81" t="s">
        <v>15</v>
      </c>
      <c r="C81" t="s">
        <v>120</v>
      </c>
      <c r="D81" s="21">
        <v>18</v>
      </c>
      <c r="E81" s="22">
        <v>6</v>
      </c>
    </row>
    <row r="82" spans="1:5" x14ac:dyDescent="0.25">
      <c r="A82">
        <v>36100</v>
      </c>
      <c r="B82" t="s">
        <v>65</v>
      </c>
      <c r="C82" t="s">
        <v>120</v>
      </c>
      <c r="D82" s="21">
        <v>42</v>
      </c>
      <c r="E82" s="22">
        <v>4</v>
      </c>
    </row>
    <row r="83" spans="1:5" x14ac:dyDescent="0.25">
      <c r="A83">
        <v>36600</v>
      </c>
      <c r="B83" t="s">
        <v>66</v>
      </c>
      <c r="C83" t="s">
        <v>120</v>
      </c>
      <c r="D83" s="21">
        <v>24</v>
      </c>
      <c r="E83" s="22">
        <v>3</v>
      </c>
    </row>
    <row r="84" spans="1:5" x14ac:dyDescent="0.25">
      <c r="A84">
        <v>36900</v>
      </c>
      <c r="B84" t="s">
        <v>16</v>
      </c>
      <c r="C84" t="s">
        <v>120</v>
      </c>
      <c r="D84" s="21">
        <v>36</v>
      </c>
      <c r="E84" s="22">
        <v>1</v>
      </c>
    </row>
    <row r="85" spans="1:5" x14ac:dyDescent="0.25">
      <c r="A85">
        <v>37000</v>
      </c>
      <c r="B85" t="s">
        <v>17</v>
      </c>
      <c r="C85" t="s">
        <v>120</v>
      </c>
      <c r="D85" s="21">
        <v>67</v>
      </c>
      <c r="E85" s="22">
        <v>2</v>
      </c>
    </row>
    <row r="86" spans="1:5" x14ac:dyDescent="0.25">
      <c r="A86">
        <v>37800</v>
      </c>
      <c r="B86" t="s">
        <v>18</v>
      </c>
      <c r="C86" t="s">
        <v>120</v>
      </c>
      <c r="D86" s="21">
        <v>24</v>
      </c>
      <c r="E86" s="22">
        <v>2</v>
      </c>
    </row>
    <row r="87" spans="1:5" x14ac:dyDescent="0.25">
      <c r="A87">
        <v>39400</v>
      </c>
      <c r="B87" t="s">
        <v>19</v>
      </c>
      <c r="C87" t="s">
        <v>120</v>
      </c>
      <c r="D87" s="21">
        <v>53</v>
      </c>
      <c r="E87" s="22">
        <v>3</v>
      </c>
    </row>
    <row r="88" spans="1:5" x14ac:dyDescent="0.25">
      <c r="A88">
        <v>40400</v>
      </c>
      <c r="B88" t="s">
        <v>20</v>
      </c>
      <c r="C88" t="s">
        <v>120</v>
      </c>
      <c r="D88" s="21">
        <v>0</v>
      </c>
      <c r="E88" s="22">
        <v>0</v>
      </c>
    </row>
    <row r="89" spans="1:5" x14ac:dyDescent="0.25">
      <c r="A89">
        <v>41000</v>
      </c>
      <c r="B89" t="s">
        <v>21</v>
      </c>
      <c r="C89" t="s">
        <v>120</v>
      </c>
      <c r="D89" s="21">
        <v>0</v>
      </c>
      <c r="E89" s="22">
        <v>0</v>
      </c>
    </row>
    <row r="90" spans="1:5" x14ac:dyDescent="0.25">
      <c r="A90">
        <v>41700</v>
      </c>
      <c r="B90" t="s">
        <v>22</v>
      </c>
      <c r="C90" t="s">
        <v>120</v>
      </c>
      <c r="D90" s="21">
        <v>0</v>
      </c>
      <c r="E90" s="22">
        <v>0</v>
      </c>
    </row>
    <row r="91" spans="1:5" x14ac:dyDescent="0.25">
      <c r="A91">
        <v>41800</v>
      </c>
      <c r="B91" t="s">
        <v>23</v>
      </c>
      <c r="C91" t="s">
        <v>120</v>
      </c>
      <c r="D91" s="21">
        <v>28</v>
      </c>
      <c r="E91" s="22">
        <v>1</v>
      </c>
    </row>
    <row r="92" spans="1:5" x14ac:dyDescent="0.25">
      <c r="A92">
        <v>41900</v>
      </c>
      <c r="B92" t="s">
        <v>67</v>
      </c>
      <c r="C92" t="s">
        <v>120</v>
      </c>
      <c r="D92" s="21">
        <v>40</v>
      </c>
      <c r="E92" s="22">
        <v>5</v>
      </c>
    </row>
    <row r="93" spans="1:5" x14ac:dyDescent="0.25">
      <c r="A93">
        <v>42000</v>
      </c>
      <c r="B93" t="s">
        <v>24</v>
      </c>
      <c r="C93" t="s">
        <v>120</v>
      </c>
      <c r="D93" s="21">
        <v>53</v>
      </c>
      <c r="E93" s="22">
        <v>19</v>
      </c>
    </row>
    <row r="94" spans="1:5" x14ac:dyDescent="0.25">
      <c r="A94">
        <v>43000</v>
      </c>
      <c r="B94" t="s">
        <v>25</v>
      </c>
      <c r="C94" t="s">
        <v>120</v>
      </c>
      <c r="D94" s="21">
        <v>55</v>
      </c>
      <c r="E94" s="22">
        <v>2</v>
      </c>
    </row>
    <row r="95" spans="1:5" x14ac:dyDescent="0.25">
      <c r="A95">
        <v>44000</v>
      </c>
      <c r="B95" t="s">
        <v>26</v>
      </c>
      <c r="C95" t="s">
        <v>120</v>
      </c>
      <c r="D95" s="21">
        <v>49</v>
      </c>
      <c r="E95" s="22">
        <v>8</v>
      </c>
    </row>
    <row r="96" spans="1:5" x14ac:dyDescent="0.25">
      <c r="A96">
        <v>44600</v>
      </c>
      <c r="B96" t="s">
        <v>68</v>
      </c>
      <c r="C96" t="s">
        <v>120</v>
      </c>
      <c r="D96" s="21">
        <v>46</v>
      </c>
      <c r="E96" s="22">
        <v>1</v>
      </c>
    </row>
    <row r="97" spans="1:5" x14ac:dyDescent="0.25">
      <c r="A97">
        <v>44900</v>
      </c>
      <c r="B97" t="s">
        <v>27</v>
      </c>
      <c r="C97" t="s">
        <v>120</v>
      </c>
      <c r="D97" s="21">
        <v>23</v>
      </c>
      <c r="E97" s="22">
        <v>3</v>
      </c>
    </row>
    <row r="98" spans="1:5" x14ac:dyDescent="0.25">
      <c r="A98">
        <v>46000</v>
      </c>
      <c r="B98" t="s">
        <v>28</v>
      </c>
      <c r="C98" t="s">
        <v>120</v>
      </c>
      <c r="D98" s="21">
        <v>0</v>
      </c>
      <c r="E98" s="22">
        <v>0</v>
      </c>
    </row>
    <row r="99" spans="1:5" x14ac:dyDescent="0.25">
      <c r="A99">
        <v>46400</v>
      </c>
      <c r="B99" t="s">
        <v>69</v>
      </c>
      <c r="C99" t="s">
        <v>120</v>
      </c>
      <c r="D99" s="21">
        <v>0</v>
      </c>
      <c r="E99" s="22">
        <v>0</v>
      </c>
    </row>
    <row r="100" spans="1:5" x14ac:dyDescent="0.25">
      <c r="A100">
        <v>46500</v>
      </c>
      <c r="B100" t="s">
        <v>29</v>
      </c>
      <c r="C100" t="s">
        <v>120</v>
      </c>
      <c r="D100" s="21">
        <v>28</v>
      </c>
      <c r="E100" s="22">
        <v>1</v>
      </c>
    </row>
    <row r="101" spans="1:5" x14ac:dyDescent="0.25">
      <c r="A101">
        <v>46900</v>
      </c>
      <c r="B101" t="s">
        <v>30</v>
      </c>
      <c r="C101" t="s">
        <v>120</v>
      </c>
      <c r="D101" s="21">
        <v>0</v>
      </c>
      <c r="E101" s="22">
        <v>0</v>
      </c>
    </row>
    <row r="102" spans="1:5" x14ac:dyDescent="0.25">
      <c r="A102">
        <v>47900</v>
      </c>
      <c r="B102" t="s">
        <v>31</v>
      </c>
      <c r="C102" t="s">
        <v>120</v>
      </c>
      <c r="D102" s="21">
        <v>0</v>
      </c>
      <c r="E102" s="22">
        <v>0</v>
      </c>
    </row>
    <row r="103" spans="1:5" x14ac:dyDescent="0.25">
      <c r="A103">
        <v>49500</v>
      </c>
      <c r="B103" t="s">
        <v>32</v>
      </c>
      <c r="C103" t="s">
        <v>120</v>
      </c>
      <c r="D103" s="21">
        <v>0</v>
      </c>
      <c r="E103" s="22">
        <v>0</v>
      </c>
    </row>
    <row r="104" spans="1:5" x14ac:dyDescent="0.25">
      <c r="A104">
        <v>50500</v>
      </c>
      <c r="B104" t="s">
        <v>33</v>
      </c>
      <c r="C104" t="s">
        <v>120</v>
      </c>
      <c r="D104" s="21">
        <v>81</v>
      </c>
      <c r="E104" s="22">
        <v>17</v>
      </c>
    </row>
    <row r="105" spans="1:5" x14ac:dyDescent="0.25">
      <c r="A105">
        <v>50800</v>
      </c>
      <c r="B105" t="s">
        <v>34</v>
      </c>
      <c r="C105" t="s">
        <v>120</v>
      </c>
      <c r="D105" s="21">
        <v>64</v>
      </c>
      <c r="E105" s="22">
        <v>4</v>
      </c>
    </row>
    <row r="106" spans="1:5" x14ac:dyDescent="0.25">
      <c r="A106">
        <v>51600</v>
      </c>
      <c r="B106" t="s">
        <v>35</v>
      </c>
      <c r="C106" t="s">
        <v>120</v>
      </c>
      <c r="D106" s="21">
        <v>63</v>
      </c>
      <c r="E106" s="22">
        <v>17</v>
      </c>
    </row>
    <row r="107" spans="1:5" x14ac:dyDescent="0.25">
      <c r="A107">
        <v>52100</v>
      </c>
      <c r="B107" t="s">
        <v>70</v>
      </c>
      <c r="C107" t="s">
        <v>120</v>
      </c>
      <c r="D107" s="21">
        <v>100</v>
      </c>
      <c r="E107" s="22">
        <v>15</v>
      </c>
    </row>
    <row r="108" spans="1:5" x14ac:dyDescent="0.25">
      <c r="A108">
        <v>52200</v>
      </c>
      <c r="B108" t="s">
        <v>36</v>
      </c>
      <c r="C108" t="s">
        <v>120</v>
      </c>
      <c r="D108" s="21">
        <v>0</v>
      </c>
      <c r="E108" s="22">
        <v>0</v>
      </c>
    </row>
    <row r="109" spans="1:5" x14ac:dyDescent="0.25">
      <c r="A109">
        <v>53900</v>
      </c>
      <c r="B109" t="s">
        <v>37</v>
      </c>
      <c r="C109" t="s">
        <v>120</v>
      </c>
      <c r="D109" s="21">
        <v>60</v>
      </c>
      <c r="E109" s="22">
        <v>11</v>
      </c>
    </row>
    <row r="110" spans="1:5" x14ac:dyDescent="0.25">
      <c r="A110">
        <v>55000</v>
      </c>
      <c r="B110" t="s">
        <v>71</v>
      </c>
      <c r="C110" t="s">
        <v>120</v>
      </c>
      <c r="D110" s="21">
        <v>59</v>
      </c>
      <c r="E110" s="22">
        <v>10</v>
      </c>
    </row>
    <row r="111" spans="1:5" x14ac:dyDescent="0.25">
      <c r="A111">
        <v>60300</v>
      </c>
      <c r="B111" t="s">
        <v>72</v>
      </c>
      <c r="C111" t="s">
        <v>120</v>
      </c>
      <c r="D111" s="21">
        <v>58</v>
      </c>
      <c r="E111" s="22">
        <v>1</v>
      </c>
    </row>
    <row r="112" spans="1:5" x14ac:dyDescent="0.25">
      <c r="A112">
        <v>60400</v>
      </c>
      <c r="B112" t="s">
        <v>73</v>
      </c>
      <c r="C112" t="s">
        <v>120</v>
      </c>
      <c r="D112" s="21">
        <v>0</v>
      </c>
      <c r="E112" s="22">
        <v>0</v>
      </c>
    </row>
    <row r="113" spans="1:5" x14ac:dyDescent="0.25">
      <c r="A113">
        <v>60600</v>
      </c>
      <c r="B113" t="s">
        <v>38</v>
      </c>
      <c r="C113" t="s">
        <v>120</v>
      </c>
      <c r="D113" s="21">
        <v>63</v>
      </c>
      <c r="E113" s="22">
        <v>2</v>
      </c>
    </row>
    <row r="114" spans="1:5" x14ac:dyDescent="0.25">
      <c r="A114">
        <v>60900</v>
      </c>
      <c r="B114" t="s">
        <v>39</v>
      </c>
      <c r="C114" t="s">
        <v>120</v>
      </c>
      <c r="D114" s="21">
        <v>80</v>
      </c>
      <c r="E114" s="22">
        <v>2</v>
      </c>
    </row>
    <row r="115" spans="1:5" x14ac:dyDescent="0.25">
      <c r="A115">
        <v>61100</v>
      </c>
      <c r="B115" t="s">
        <v>40</v>
      </c>
      <c r="C115" t="s">
        <v>120</v>
      </c>
      <c r="D115" s="21">
        <v>66</v>
      </c>
      <c r="E115" s="22">
        <v>28</v>
      </c>
    </row>
    <row r="116" spans="1:5" x14ac:dyDescent="0.25">
      <c r="A116">
        <v>62400</v>
      </c>
      <c r="B116" t="s">
        <v>74</v>
      </c>
      <c r="C116" t="s">
        <v>120</v>
      </c>
      <c r="D116" s="21">
        <v>79</v>
      </c>
      <c r="E116" s="22">
        <v>10</v>
      </c>
    </row>
    <row r="117" spans="1:5" x14ac:dyDescent="0.25">
      <c r="A117">
        <v>63000</v>
      </c>
      <c r="B117" t="s">
        <v>41</v>
      </c>
      <c r="C117" t="s">
        <v>120</v>
      </c>
      <c r="D117" s="21">
        <v>62</v>
      </c>
      <c r="E117" s="22">
        <v>151</v>
      </c>
    </row>
    <row r="118" spans="1:5" x14ac:dyDescent="0.25">
      <c r="A118">
        <v>63100</v>
      </c>
      <c r="B118" t="s">
        <v>75</v>
      </c>
      <c r="C118" t="s">
        <v>120</v>
      </c>
      <c r="D118" s="21">
        <v>36</v>
      </c>
      <c r="E118" s="22">
        <v>49</v>
      </c>
    </row>
    <row r="119" spans="1:5" x14ac:dyDescent="0.25">
      <c r="A119">
        <v>63200</v>
      </c>
      <c r="B119" t="s">
        <v>76</v>
      </c>
      <c r="C119" t="s">
        <v>120</v>
      </c>
      <c r="D119" s="21">
        <v>42</v>
      </c>
      <c r="E119" s="22">
        <v>12</v>
      </c>
    </row>
    <row r="120" spans="1:5" x14ac:dyDescent="0.25">
      <c r="A120">
        <v>64400</v>
      </c>
      <c r="B120" t="s">
        <v>77</v>
      </c>
      <c r="C120" t="s">
        <v>120</v>
      </c>
      <c r="D120" s="21">
        <v>157</v>
      </c>
      <c r="E120" s="22">
        <v>2</v>
      </c>
    </row>
    <row r="121" spans="1:5" x14ac:dyDescent="0.25">
      <c r="A121">
        <v>64500</v>
      </c>
      <c r="B121" t="s">
        <v>78</v>
      </c>
      <c r="C121" t="s">
        <v>120</v>
      </c>
      <c r="D121" s="21">
        <v>0</v>
      </c>
      <c r="E121" s="22">
        <v>0</v>
      </c>
    </row>
    <row r="122" spans="1:5" x14ac:dyDescent="0.25">
      <c r="A122">
        <v>64700</v>
      </c>
      <c r="B122" t="s">
        <v>79</v>
      </c>
      <c r="C122" t="s">
        <v>120</v>
      </c>
      <c r="D122" s="21">
        <v>28</v>
      </c>
      <c r="E122" s="22">
        <v>1</v>
      </c>
    </row>
    <row r="123" spans="1:5" x14ac:dyDescent="0.25">
      <c r="A123">
        <v>66200</v>
      </c>
      <c r="B123" t="s">
        <v>42</v>
      </c>
      <c r="C123" t="s">
        <v>120</v>
      </c>
      <c r="D123" s="21">
        <v>47</v>
      </c>
      <c r="E123" s="22">
        <v>7</v>
      </c>
    </row>
    <row r="124" spans="1:5" x14ac:dyDescent="0.25">
      <c r="A124">
        <v>66500</v>
      </c>
      <c r="B124" t="s">
        <v>43</v>
      </c>
      <c r="C124" t="s">
        <v>120</v>
      </c>
      <c r="D124" s="21">
        <v>52</v>
      </c>
      <c r="E124" s="22">
        <v>231</v>
      </c>
    </row>
    <row r="125" spans="1:5" x14ac:dyDescent="0.25">
      <c r="A125">
        <v>66700</v>
      </c>
      <c r="B125" t="s">
        <v>44</v>
      </c>
      <c r="C125" t="s">
        <v>120</v>
      </c>
      <c r="D125" s="21">
        <v>91</v>
      </c>
      <c r="E125" s="22">
        <v>36</v>
      </c>
    </row>
    <row r="126" spans="1:5" x14ac:dyDescent="0.25">
      <c r="A126">
        <v>66800</v>
      </c>
      <c r="B126" t="s">
        <v>80</v>
      </c>
      <c r="C126" t="s">
        <v>120</v>
      </c>
      <c r="D126" s="21">
        <v>0</v>
      </c>
      <c r="E126" s="22">
        <v>0</v>
      </c>
    </row>
    <row r="127" spans="1:5" x14ac:dyDescent="0.25">
      <c r="A127">
        <v>67000</v>
      </c>
      <c r="B127" t="s">
        <v>45</v>
      </c>
      <c r="C127" t="s">
        <v>120</v>
      </c>
      <c r="D127" s="21">
        <v>27</v>
      </c>
      <c r="E127" s="22">
        <v>7</v>
      </c>
    </row>
    <row r="128" spans="1:5" x14ac:dyDescent="0.25">
      <c r="A128">
        <v>68000</v>
      </c>
      <c r="B128" t="s">
        <v>81</v>
      </c>
      <c r="C128" t="s">
        <v>120</v>
      </c>
      <c r="D128" s="21">
        <v>51</v>
      </c>
      <c r="E128" s="22">
        <v>4</v>
      </c>
    </row>
    <row r="129" spans="1:5" x14ac:dyDescent="0.25">
      <c r="A129">
        <v>69000</v>
      </c>
      <c r="B129" t="s">
        <v>82</v>
      </c>
      <c r="C129" t="s">
        <v>120</v>
      </c>
      <c r="D129" s="21">
        <v>63</v>
      </c>
      <c r="E129" s="22">
        <v>190</v>
      </c>
    </row>
    <row r="130" spans="1:5" x14ac:dyDescent="0.25">
      <c r="A130">
        <v>70500</v>
      </c>
      <c r="B130" t="s">
        <v>46</v>
      </c>
      <c r="C130" t="s">
        <v>120</v>
      </c>
      <c r="D130" s="21">
        <v>76</v>
      </c>
      <c r="E130" s="22">
        <v>11</v>
      </c>
    </row>
    <row r="131" spans="1:5" x14ac:dyDescent="0.25">
      <c r="A131">
        <v>76000</v>
      </c>
      <c r="B131" t="s">
        <v>47</v>
      </c>
      <c r="C131" t="s">
        <v>120</v>
      </c>
      <c r="D131" s="21">
        <v>0</v>
      </c>
      <c r="E131" s="22">
        <v>0</v>
      </c>
    </row>
    <row r="132" spans="1:5" x14ac:dyDescent="0.25">
      <c r="A132">
        <v>77000</v>
      </c>
      <c r="B132" t="s">
        <v>48</v>
      </c>
      <c r="C132" t="s">
        <v>120</v>
      </c>
      <c r="D132" s="21">
        <v>55</v>
      </c>
      <c r="E132" s="22">
        <v>121</v>
      </c>
    </row>
    <row r="133" spans="1:5" x14ac:dyDescent="0.25">
      <c r="A133">
        <v>78000</v>
      </c>
      <c r="B133" t="s">
        <v>83</v>
      </c>
      <c r="C133" t="s">
        <v>120</v>
      </c>
      <c r="D133" s="21">
        <v>67</v>
      </c>
      <c r="E133" s="22">
        <v>2</v>
      </c>
    </row>
    <row r="134" spans="1:5" x14ac:dyDescent="0.25">
      <c r="A134">
        <v>79000</v>
      </c>
      <c r="B134" t="s">
        <v>49</v>
      </c>
      <c r="C134" t="s">
        <v>120</v>
      </c>
      <c r="D134" s="21">
        <v>67</v>
      </c>
      <c r="E134" s="22">
        <v>28</v>
      </c>
    </row>
    <row r="135" spans="1:5" x14ac:dyDescent="0.25">
      <c r="A135">
        <v>79500</v>
      </c>
      <c r="B135" t="s">
        <v>84</v>
      </c>
      <c r="C135" t="s">
        <v>120</v>
      </c>
      <c r="D135" s="21">
        <v>54</v>
      </c>
      <c r="E135" s="22">
        <v>10</v>
      </c>
    </row>
    <row r="136" spans="1:5" x14ac:dyDescent="0.25">
      <c r="A136">
        <v>80500</v>
      </c>
      <c r="B136" t="s">
        <v>50</v>
      </c>
      <c r="C136" t="s">
        <v>120</v>
      </c>
      <c r="D136" s="21">
        <v>158</v>
      </c>
      <c r="E136" s="22">
        <v>30</v>
      </c>
    </row>
    <row r="137" spans="1:5" x14ac:dyDescent="0.25">
      <c r="A137">
        <v>92400</v>
      </c>
      <c r="B137" t="s">
        <v>51</v>
      </c>
      <c r="C137" t="s">
        <v>120</v>
      </c>
      <c r="D137" s="21">
        <v>56</v>
      </c>
      <c r="E137" s="22">
        <v>24</v>
      </c>
    </row>
    <row r="138" spans="1:5" x14ac:dyDescent="0.25">
      <c r="A138">
        <v>94900</v>
      </c>
      <c r="B138" t="s">
        <v>52</v>
      </c>
      <c r="C138" t="s">
        <v>120</v>
      </c>
      <c r="D138" s="21">
        <v>0</v>
      </c>
      <c r="E138" s="22">
        <v>0</v>
      </c>
    </row>
    <row r="139" spans="1:5" x14ac:dyDescent="0.25">
      <c r="A139">
        <v>95000</v>
      </c>
      <c r="B139" t="s">
        <v>53</v>
      </c>
      <c r="C139" t="s">
        <v>120</v>
      </c>
      <c r="D139" s="21">
        <v>75</v>
      </c>
      <c r="E139" s="22">
        <v>1</v>
      </c>
    </row>
    <row r="140" spans="1:5" x14ac:dyDescent="0.25">
      <c r="A140">
        <v>0</v>
      </c>
      <c r="B140" t="s">
        <v>55</v>
      </c>
      <c r="C140" t="s">
        <v>120</v>
      </c>
      <c r="D140" s="21">
        <v>60</v>
      </c>
      <c r="E140" s="22">
        <v>1172</v>
      </c>
    </row>
    <row r="141" spans="1:5" x14ac:dyDescent="0.25">
      <c r="A141">
        <v>30500</v>
      </c>
      <c r="B141" t="s">
        <v>8</v>
      </c>
      <c r="C141" t="s">
        <v>121</v>
      </c>
      <c r="D141" s="21">
        <v>43</v>
      </c>
      <c r="E141" s="22">
        <v>5</v>
      </c>
    </row>
    <row r="142" spans="1:5" x14ac:dyDescent="0.25">
      <c r="A142">
        <v>30800</v>
      </c>
      <c r="B142" t="s">
        <v>9</v>
      </c>
      <c r="C142" t="s">
        <v>121</v>
      </c>
      <c r="D142" s="21">
        <v>64</v>
      </c>
      <c r="E142" s="22">
        <v>1</v>
      </c>
    </row>
    <row r="143" spans="1:5" x14ac:dyDescent="0.25">
      <c r="A143">
        <v>33300</v>
      </c>
      <c r="B143" t="s">
        <v>10</v>
      </c>
      <c r="C143" t="s">
        <v>121</v>
      </c>
      <c r="D143" s="21">
        <v>55</v>
      </c>
      <c r="E143" s="22">
        <v>51</v>
      </c>
    </row>
    <row r="144" spans="1:5" x14ac:dyDescent="0.25">
      <c r="A144">
        <v>33700</v>
      </c>
      <c r="B144" t="s">
        <v>11</v>
      </c>
      <c r="C144" t="s">
        <v>121</v>
      </c>
      <c r="D144" s="21">
        <v>0</v>
      </c>
      <c r="E144" s="22">
        <v>0</v>
      </c>
    </row>
    <row r="145" spans="1:5" x14ac:dyDescent="0.25">
      <c r="A145">
        <v>34000</v>
      </c>
      <c r="B145" t="s">
        <v>12</v>
      </c>
      <c r="C145" t="s">
        <v>121</v>
      </c>
      <c r="D145" s="21">
        <v>0</v>
      </c>
      <c r="E145" s="22">
        <v>0</v>
      </c>
    </row>
    <row r="146" spans="1:5" x14ac:dyDescent="0.25">
      <c r="A146">
        <v>34100</v>
      </c>
      <c r="B146" t="s">
        <v>63</v>
      </c>
      <c r="C146" t="s">
        <v>121</v>
      </c>
      <c r="D146" s="21">
        <v>34</v>
      </c>
      <c r="E146" s="22">
        <v>11</v>
      </c>
    </row>
    <row r="147" spans="1:5" x14ac:dyDescent="0.25">
      <c r="A147">
        <v>34200</v>
      </c>
      <c r="B147" t="s">
        <v>64</v>
      </c>
      <c r="C147" t="s">
        <v>121</v>
      </c>
      <c r="D147" s="21">
        <v>0</v>
      </c>
      <c r="E147" s="22">
        <v>0</v>
      </c>
    </row>
    <row r="148" spans="1:5" x14ac:dyDescent="0.25">
      <c r="A148">
        <v>34300</v>
      </c>
      <c r="B148" t="s">
        <v>13</v>
      </c>
      <c r="C148" t="s">
        <v>121</v>
      </c>
      <c r="D148" s="21">
        <v>45</v>
      </c>
      <c r="E148" s="22">
        <v>2</v>
      </c>
    </row>
    <row r="149" spans="1:5" x14ac:dyDescent="0.25">
      <c r="A149">
        <v>35000</v>
      </c>
      <c r="B149" t="s">
        <v>14</v>
      </c>
      <c r="C149" t="s">
        <v>121</v>
      </c>
      <c r="D149" s="21">
        <v>49</v>
      </c>
      <c r="E149" s="22">
        <v>29</v>
      </c>
    </row>
    <row r="150" spans="1:5" x14ac:dyDescent="0.25">
      <c r="A150">
        <v>35200</v>
      </c>
      <c r="B150" t="s">
        <v>15</v>
      </c>
      <c r="C150" t="s">
        <v>121</v>
      </c>
      <c r="D150" s="21">
        <v>15</v>
      </c>
      <c r="E150" s="22">
        <v>10</v>
      </c>
    </row>
    <row r="151" spans="1:5" x14ac:dyDescent="0.25">
      <c r="A151">
        <v>36100</v>
      </c>
      <c r="B151" t="s">
        <v>65</v>
      </c>
      <c r="C151" t="s">
        <v>121</v>
      </c>
      <c r="D151" s="21">
        <v>40</v>
      </c>
      <c r="E151" s="22">
        <v>14</v>
      </c>
    </row>
    <row r="152" spans="1:5" x14ac:dyDescent="0.25">
      <c r="A152">
        <v>36600</v>
      </c>
      <c r="B152" t="s">
        <v>66</v>
      </c>
      <c r="C152" t="s">
        <v>121</v>
      </c>
      <c r="D152" s="21">
        <v>27</v>
      </c>
      <c r="E152" s="22">
        <v>7</v>
      </c>
    </row>
    <row r="153" spans="1:5" x14ac:dyDescent="0.25">
      <c r="A153">
        <v>36900</v>
      </c>
      <c r="B153" t="s">
        <v>16</v>
      </c>
      <c r="C153" t="s">
        <v>121</v>
      </c>
      <c r="D153" s="21">
        <v>0</v>
      </c>
      <c r="E153" s="22">
        <v>0</v>
      </c>
    </row>
    <row r="154" spans="1:5" x14ac:dyDescent="0.25">
      <c r="A154">
        <v>37000</v>
      </c>
      <c r="B154" t="s">
        <v>17</v>
      </c>
      <c r="C154" t="s">
        <v>121</v>
      </c>
      <c r="D154" s="21">
        <v>54</v>
      </c>
      <c r="E154" s="22">
        <v>2</v>
      </c>
    </row>
    <row r="155" spans="1:5" x14ac:dyDescent="0.25">
      <c r="A155">
        <v>37800</v>
      </c>
      <c r="B155" t="s">
        <v>18</v>
      </c>
      <c r="C155" t="s">
        <v>121</v>
      </c>
      <c r="D155" s="21">
        <v>21</v>
      </c>
      <c r="E155" s="22">
        <v>2</v>
      </c>
    </row>
    <row r="156" spans="1:5" x14ac:dyDescent="0.25">
      <c r="A156">
        <v>39400</v>
      </c>
      <c r="B156" t="s">
        <v>19</v>
      </c>
      <c r="C156" t="s">
        <v>121</v>
      </c>
      <c r="D156" s="21">
        <v>0</v>
      </c>
      <c r="E156" s="22">
        <v>0</v>
      </c>
    </row>
    <row r="157" spans="1:5" x14ac:dyDescent="0.25">
      <c r="A157">
        <v>40400</v>
      </c>
      <c r="B157" t="s">
        <v>20</v>
      </c>
      <c r="C157" t="s">
        <v>121</v>
      </c>
      <c r="D157" s="21">
        <v>27</v>
      </c>
      <c r="E157" s="22">
        <v>2</v>
      </c>
    </row>
    <row r="158" spans="1:5" x14ac:dyDescent="0.25">
      <c r="A158">
        <v>41000</v>
      </c>
      <c r="B158" t="s">
        <v>21</v>
      </c>
      <c r="C158" t="s">
        <v>121</v>
      </c>
      <c r="D158" s="21">
        <v>43</v>
      </c>
      <c r="E158" s="22">
        <v>1</v>
      </c>
    </row>
    <row r="159" spans="1:5" x14ac:dyDescent="0.25">
      <c r="A159">
        <v>41700</v>
      </c>
      <c r="B159" t="s">
        <v>22</v>
      </c>
      <c r="C159" t="s">
        <v>121</v>
      </c>
      <c r="D159" s="21">
        <v>0</v>
      </c>
      <c r="E159" s="22">
        <v>0</v>
      </c>
    </row>
    <row r="160" spans="1:5" x14ac:dyDescent="0.25">
      <c r="A160">
        <v>41800</v>
      </c>
      <c r="B160" t="s">
        <v>23</v>
      </c>
      <c r="C160" t="s">
        <v>121</v>
      </c>
      <c r="D160" s="21">
        <v>0</v>
      </c>
      <c r="E160" s="22">
        <v>0</v>
      </c>
    </row>
    <row r="161" spans="1:5" x14ac:dyDescent="0.25">
      <c r="A161">
        <v>41900</v>
      </c>
      <c r="B161" t="s">
        <v>67</v>
      </c>
      <c r="C161" t="s">
        <v>121</v>
      </c>
      <c r="D161" s="21">
        <v>51</v>
      </c>
      <c r="E161" s="22">
        <v>4</v>
      </c>
    </row>
    <row r="162" spans="1:5" x14ac:dyDescent="0.25">
      <c r="A162">
        <v>42000</v>
      </c>
      <c r="B162" t="s">
        <v>24</v>
      </c>
      <c r="C162" t="s">
        <v>121</v>
      </c>
      <c r="D162" s="21">
        <v>58</v>
      </c>
      <c r="E162" s="22">
        <v>14</v>
      </c>
    </row>
    <row r="163" spans="1:5" x14ac:dyDescent="0.25">
      <c r="A163">
        <v>43000</v>
      </c>
      <c r="B163" t="s">
        <v>25</v>
      </c>
      <c r="C163" t="s">
        <v>121</v>
      </c>
      <c r="D163" s="21">
        <v>54</v>
      </c>
      <c r="E163" s="22">
        <v>2</v>
      </c>
    </row>
    <row r="164" spans="1:5" x14ac:dyDescent="0.25">
      <c r="A164">
        <v>44000</v>
      </c>
      <c r="B164" t="s">
        <v>26</v>
      </c>
      <c r="C164" t="s">
        <v>121</v>
      </c>
      <c r="D164" s="21">
        <v>59</v>
      </c>
      <c r="E164" s="22">
        <v>8</v>
      </c>
    </row>
    <row r="165" spans="1:5" x14ac:dyDescent="0.25">
      <c r="A165">
        <v>44600</v>
      </c>
      <c r="B165" t="s">
        <v>68</v>
      </c>
      <c r="C165" t="s">
        <v>121</v>
      </c>
      <c r="D165" s="21">
        <v>53</v>
      </c>
      <c r="E165" s="22">
        <v>2</v>
      </c>
    </row>
    <row r="166" spans="1:5" x14ac:dyDescent="0.25">
      <c r="A166">
        <v>44900</v>
      </c>
      <c r="B166" t="s">
        <v>27</v>
      </c>
      <c r="C166" t="s">
        <v>121</v>
      </c>
      <c r="D166" s="21">
        <v>35</v>
      </c>
      <c r="E166" s="22">
        <v>1</v>
      </c>
    </row>
    <row r="167" spans="1:5" x14ac:dyDescent="0.25">
      <c r="A167">
        <v>46000</v>
      </c>
      <c r="B167" t="s">
        <v>28</v>
      </c>
      <c r="C167" t="s">
        <v>121</v>
      </c>
      <c r="D167" s="21">
        <v>0</v>
      </c>
      <c r="E167" s="22">
        <v>0</v>
      </c>
    </row>
    <row r="168" spans="1:5" x14ac:dyDescent="0.25">
      <c r="A168">
        <v>46400</v>
      </c>
      <c r="B168" t="s">
        <v>69</v>
      </c>
      <c r="C168" t="s">
        <v>121</v>
      </c>
      <c r="D168" s="21">
        <v>0</v>
      </c>
      <c r="E168" s="22">
        <v>0</v>
      </c>
    </row>
    <row r="169" spans="1:5" x14ac:dyDescent="0.25">
      <c r="A169">
        <v>46500</v>
      </c>
      <c r="B169" t="s">
        <v>29</v>
      </c>
      <c r="C169" t="s">
        <v>121</v>
      </c>
      <c r="D169" s="21">
        <v>0</v>
      </c>
      <c r="E169" s="22">
        <v>0</v>
      </c>
    </row>
    <row r="170" spans="1:5" x14ac:dyDescent="0.25">
      <c r="A170">
        <v>46900</v>
      </c>
      <c r="B170" t="s">
        <v>30</v>
      </c>
      <c r="C170" t="s">
        <v>121</v>
      </c>
      <c r="D170" s="21">
        <v>0</v>
      </c>
      <c r="E170" s="22">
        <v>0</v>
      </c>
    </row>
    <row r="171" spans="1:5" x14ac:dyDescent="0.25">
      <c r="A171">
        <v>47900</v>
      </c>
      <c r="B171" t="s">
        <v>31</v>
      </c>
      <c r="C171" t="s">
        <v>121</v>
      </c>
      <c r="D171" s="21">
        <v>0</v>
      </c>
      <c r="E171" s="22">
        <v>0</v>
      </c>
    </row>
    <row r="172" spans="1:5" x14ac:dyDescent="0.25">
      <c r="A172">
        <v>49500</v>
      </c>
      <c r="B172" t="s">
        <v>32</v>
      </c>
      <c r="C172" t="s">
        <v>121</v>
      </c>
      <c r="D172" s="21">
        <v>0</v>
      </c>
      <c r="E172" s="22">
        <v>0</v>
      </c>
    </row>
    <row r="173" spans="1:5" x14ac:dyDescent="0.25">
      <c r="A173">
        <v>50500</v>
      </c>
      <c r="B173" t="s">
        <v>33</v>
      </c>
      <c r="C173" t="s">
        <v>121</v>
      </c>
      <c r="D173" s="21">
        <v>70</v>
      </c>
      <c r="E173" s="22">
        <v>21</v>
      </c>
    </row>
    <row r="174" spans="1:5" x14ac:dyDescent="0.25">
      <c r="A174">
        <v>50800</v>
      </c>
      <c r="B174" t="s">
        <v>34</v>
      </c>
      <c r="C174" t="s">
        <v>121</v>
      </c>
      <c r="D174" s="21">
        <v>46</v>
      </c>
      <c r="E174" s="22">
        <v>8</v>
      </c>
    </row>
    <row r="175" spans="1:5" x14ac:dyDescent="0.25">
      <c r="A175">
        <v>51600</v>
      </c>
      <c r="B175" t="s">
        <v>35</v>
      </c>
      <c r="C175" t="s">
        <v>121</v>
      </c>
      <c r="D175" s="21">
        <v>53</v>
      </c>
      <c r="E175" s="22">
        <v>13</v>
      </c>
    </row>
    <row r="176" spans="1:5" x14ac:dyDescent="0.25">
      <c r="A176">
        <v>52100</v>
      </c>
      <c r="B176" t="s">
        <v>70</v>
      </c>
      <c r="C176" t="s">
        <v>121</v>
      </c>
      <c r="D176" s="21">
        <v>81</v>
      </c>
      <c r="E176" s="22">
        <v>44</v>
      </c>
    </row>
    <row r="177" spans="1:5" x14ac:dyDescent="0.25">
      <c r="A177">
        <v>52200</v>
      </c>
      <c r="B177" t="s">
        <v>36</v>
      </c>
      <c r="C177" t="s">
        <v>121</v>
      </c>
      <c r="D177" s="21">
        <v>0</v>
      </c>
      <c r="E177" s="22">
        <v>0</v>
      </c>
    </row>
    <row r="178" spans="1:5" x14ac:dyDescent="0.25">
      <c r="A178">
        <v>53900</v>
      </c>
      <c r="B178" t="s">
        <v>37</v>
      </c>
      <c r="C178" t="s">
        <v>121</v>
      </c>
      <c r="D178" s="21">
        <v>57</v>
      </c>
      <c r="E178" s="22">
        <v>11</v>
      </c>
    </row>
    <row r="179" spans="1:5" x14ac:dyDescent="0.25">
      <c r="A179">
        <v>55000</v>
      </c>
      <c r="B179" t="s">
        <v>71</v>
      </c>
      <c r="C179" t="s">
        <v>121</v>
      </c>
      <c r="D179" s="21">
        <v>77</v>
      </c>
      <c r="E179" s="22">
        <v>11</v>
      </c>
    </row>
    <row r="180" spans="1:5" x14ac:dyDescent="0.25">
      <c r="A180">
        <v>60300</v>
      </c>
      <c r="B180" t="s">
        <v>72</v>
      </c>
      <c r="C180" t="s">
        <v>121</v>
      </c>
      <c r="D180" s="21">
        <v>0</v>
      </c>
      <c r="E180" s="22">
        <v>0</v>
      </c>
    </row>
    <row r="181" spans="1:5" x14ac:dyDescent="0.25">
      <c r="A181">
        <v>60400</v>
      </c>
      <c r="B181" t="s">
        <v>73</v>
      </c>
      <c r="C181" t="s">
        <v>121</v>
      </c>
      <c r="D181" s="21">
        <v>0</v>
      </c>
      <c r="E181" s="22">
        <v>0</v>
      </c>
    </row>
    <row r="182" spans="1:5" x14ac:dyDescent="0.25">
      <c r="A182">
        <v>60600</v>
      </c>
      <c r="B182" t="s">
        <v>38</v>
      </c>
      <c r="C182" t="s">
        <v>121</v>
      </c>
      <c r="D182" s="21">
        <v>0</v>
      </c>
      <c r="E182" s="22">
        <v>0</v>
      </c>
    </row>
    <row r="183" spans="1:5" x14ac:dyDescent="0.25">
      <c r="A183">
        <v>60900</v>
      </c>
      <c r="B183" t="s">
        <v>39</v>
      </c>
      <c r="C183" t="s">
        <v>121</v>
      </c>
      <c r="D183" s="21">
        <v>46</v>
      </c>
      <c r="E183" s="22">
        <v>4</v>
      </c>
    </row>
    <row r="184" spans="1:5" x14ac:dyDescent="0.25">
      <c r="A184">
        <v>61100</v>
      </c>
      <c r="B184" t="s">
        <v>40</v>
      </c>
      <c r="C184" t="s">
        <v>121</v>
      </c>
      <c r="D184" s="21">
        <v>72</v>
      </c>
      <c r="E184" s="22">
        <v>34</v>
      </c>
    </row>
    <row r="185" spans="1:5" x14ac:dyDescent="0.25">
      <c r="A185">
        <v>62400</v>
      </c>
      <c r="B185" t="s">
        <v>74</v>
      </c>
      <c r="C185" t="s">
        <v>121</v>
      </c>
      <c r="D185" s="21">
        <v>74</v>
      </c>
      <c r="E185" s="22">
        <v>12</v>
      </c>
    </row>
    <row r="186" spans="1:5" x14ac:dyDescent="0.25">
      <c r="A186">
        <v>63000</v>
      </c>
      <c r="B186" t="s">
        <v>41</v>
      </c>
      <c r="C186" t="s">
        <v>121</v>
      </c>
      <c r="D186" s="21">
        <v>73</v>
      </c>
      <c r="E186" s="22">
        <v>189</v>
      </c>
    </row>
    <row r="187" spans="1:5" x14ac:dyDescent="0.25">
      <c r="A187">
        <v>63100</v>
      </c>
      <c r="B187" t="s">
        <v>75</v>
      </c>
      <c r="C187" t="s">
        <v>121</v>
      </c>
      <c r="D187" s="21">
        <v>47</v>
      </c>
      <c r="E187" s="22">
        <v>27</v>
      </c>
    </row>
    <row r="188" spans="1:5" x14ac:dyDescent="0.25">
      <c r="A188">
        <v>63200</v>
      </c>
      <c r="B188" t="s">
        <v>76</v>
      </c>
      <c r="C188" t="s">
        <v>121</v>
      </c>
      <c r="D188" s="21">
        <v>45</v>
      </c>
      <c r="E188" s="22">
        <v>9</v>
      </c>
    </row>
    <row r="189" spans="1:5" x14ac:dyDescent="0.25">
      <c r="A189">
        <v>64400</v>
      </c>
      <c r="B189" t="s">
        <v>77</v>
      </c>
      <c r="C189" t="s">
        <v>121</v>
      </c>
      <c r="D189" s="21">
        <v>111</v>
      </c>
      <c r="E189" s="22">
        <v>3</v>
      </c>
    </row>
    <row r="190" spans="1:5" x14ac:dyDescent="0.25">
      <c r="A190">
        <v>64500</v>
      </c>
      <c r="B190" t="s">
        <v>78</v>
      </c>
      <c r="C190" t="s">
        <v>121</v>
      </c>
      <c r="D190" s="21">
        <v>0</v>
      </c>
      <c r="E190" s="22">
        <v>0</v>
      </c>
    </row>
    <row r="191" spans="1:5" x14ac:dyDescent="0.25">
      <c r="A191">
        <v>64700</v>
      </c>
      <c r="B191" t="s">
        <v>79</v>
      </c>
      <c r="C191" t="s">
        <v>121</v>
      </c>
      <c r="D191" s="21">
        <v>24</v>
      </c>
      <c r="E191" s="22">
        <v>3</v>
      </c>
    </row>
    <row r="192" spans="1:5" x14ac:dyDescent="0.25">
      <c r="A192">
        <v>66200</v>
      </c>
      <c r="B192" t="s">
        <v>42</v>
      </c>
      <c r="C192" t="s">
        <v>121</v>
      </c>
      <c r="D192" s="21">
        <v>49</v>
      </c>
      <c r="E192" s="22">
        <v>5</v>
      </c>
    </row>
    <row r="193" spans="1:5" x14ac:dyDescent="0.25">
      <c r="A193">
        <v>66500</v>
      </c>
      <c r="B193" t="s">
        <v>43</v>
      </c>
      <c r="C193" t="s">
        <v>121</v>
      </c>
      <c r="D193" s="21">
        <v>60</v>
      </c>
      <c r="E193" s="22">
        <v>212</v>
      </c>
    </row>
    <row r="194" spans="1:5" x14ac:dyDescent="0.25">
      <c r="A194">
        <v>66700</v>
      </c>
      <c r="B194" t="s">
        <v>44</v>
      </c>
      <c r="C194" t="s">
        <v>121</v>
      </c>
      <c r="D194" s="21">
        <v>92</v>
      </c>
      <c r="E194" s="22">
        <v>29</v>
      </c>
    </row>
    <row r="195" spans="1:5" x14ac:dyDescent="0.25">
      <c r="A195">
        <v>66800</v>
      </c>
      <c r="B195" t="s">
        <v>80</v>
      </c>
      <c r="C195" t="s">
        <v>121</v>
      </c>
      <c r="D195" s="21">
        <v>0</v>
      </c>
      <c r="E195" s="22">
        <v>0</v>
      </c>
    </row>
    <row r="196" spans="1:5" x14ac:dyDescent="0.25">
      <c r="A196">
        <v>67000</v>
      </c>
      <c r="B196" t="s">
        <v>45</v>
      </c>
      <c r="C196" t="s">
        <v>121</v>
      </c>
      <c r="D196" s="21">
        <v>28</v>
      </c>
      <c r="E196" s="22">
        <v>11</v>
      </c>
    </row>
    <row r="197" spans="1:5" x14ac:dyDescent="0.25">
      <c r="A197">
        <v>68000</v>
      </c>
      <c r="B197" t="s">
        <v>81</v>
      </c>
      <c r="C197" t="s">
        <v>121</v>
      </c>
      <c r="D197" s="21">
        <v>61</v>
      </c>
      <c r="E197" s="22">
        <v>2</v>
      </c>
    </row>
    <row r="198" spans="1:5" x14ac:dyDescent="0.25">
      <c r="A198">
        <v>69000</v>
      </c>
      <c r="B198" t="s">
        <v>82</v>
      </c>
      <c r="C198" t="s">
        <v>121</v>
      </c>
      <c r="D198" s="21">
        <v>60</v>
      </c>
      <c r="E198" s="22">
        <v>226</v>
      </c>
    </row>
    <row r="199" spans="1:5" x14ac:dyDescent="0.25">
      <c r="A199">
        <v>70500</v>
      </c>
      <c r="B199" t="s">
        <v>46</v>
      </c>
      <c r="C199" t="s">
        <v>121</v>
      </c>
      <c r="D199" s="21">
        <v>47</v>
      </c>
      <c r="E199" s="22">
        <v>5</v>
      </c>
    </row>
    <row r="200" spans="1:5" x14ac:dyDescent="0.25">
      <c r="A200">
        <v>76000</v>
      </c>
      <c r="B200" t="s">
        <v>47</v>
      </c>
      <c r="C200" t="s">
        <v>121</v>
      </c>
      <c r="D200" s="21">
        <v>39</v>
      </c>
      <c r="E200" s="22">
        <v>3</v>
      </c>
    </row>
    <row r="201" spans="1:5" x14ac:dyDescent="0.25">
      <c r="A201">
        <v>77000</v>
      </c>
      <c r="B201" t="s">
        <v>48</v>
      </c>
      <c r="C201" t="s">
        <v>121</v>
      </c>
      <c r="D201" s="21">
        <v>52</v>
      </c>
      <c r="E201" s="22">
        <v>105</v>
      </c>
    </row>
    <row r="202" spans="1:5" x14ac:dyDescent="0.25">
      <c r="A202">
        <v>78000</v>
      </c>
      <c r="B202" t="s">
        <v>83</v>
      </c>
      <c r="C202" t="s">
        <v>121</v>
      </c>
      <c r="D202" s="21">
        <v>0</v>
      </c>
      <c r="E202" s="22">
        <v>0</v>
      </c>
    </row>
    <row r="203" spans="1:5" x14ac:dyDescent="0.25">
      <c r="A203">
        <v>79000</v>
      </c>
      <c r="B203" t="s">
        <v>49</v>
      </c>
      <c r="C203" t="s">
        <v>121</v>
      </c>
      <c r="D203" s="21">
        <v>72</v>
      </c>
      <c r="E203" s="22">
        <v>26</v>
      </c>
    </row>
    <row r="204" spans="1:5" x14ac:dyDescent="0.25">
      <c r="A204">
        <v>79500</v>
      </c>
      <c r="B204" t="s">
        <v>84</v>
      </c>
      <c r="C204" t="s">
        <v>121</v>
      </c>
      <c r="D204" s="21">
        <v>62</v>
      </c>
      <c r="E204" s="22">
        <v>13</v>
      </c>
    </row>
    <row r="205" spans="1:5" x14ac:dyDescent="0.25">
      <c r="A205">
        <v>80500</v>
      </c>
      <c r="B205" t="s">
        <v>50</v>
      </c>
      <c r="C205" t="s">
        <v>121</v>
      </c>
      <c r="D205" s="21">
        <v>62</v>
      </c>
      <c r="E205" s="22">
        <v>51</v>
      </c>
    </row>
    <row r="206" spans="1:5" x14ac:dyDescent="0.25">
      <c r="A206">
        <v>92400</v>
      </c>
      <c r="B206" t="s">
        <v>51</v>
      </c>
      <c r="C206" t="s">
        <v>121</v>
      </c>
      <c r="D206" s="21">
        <v>69</v>
      </c>
      <c r="E206" s="22">
        <v>16</v>
      </c>
    </row>
    <row r="207" spans="1:5" x14ac:dyDescent="0.25">
      <c r="A207">
        <v>94900</v>
      </c>
      <c r="B207" t="s">
        <v>52</v>
      </c>
      <c r="C207" t="s">
        <v>121</v>
      </c>
      <c r="D207" s="21">
        <v>0</v>
      </c>
      <c r="E207" s="22">
        <v>0</v>
      </c>
    </row>
    <row r="208" spans="1:5" x14ac:dyDescent="0.25">
      <c r="A208">
        <v>95000</v>
      </c>
      <c r="B208" t="s">
        <v>53</v>
      </c>
      <c r="C208" t="s">
        <v>121</v>
      </c>
      <c r="D208" s="21">
        <v>66</v>
      </c>
      <c r="E208" s="22">
        <v>4</v>
      </c>
    </row>
    <row r="209" spans="1:5" x14ac:dyDescent="0.25">
      <c r="A209">
        <v>0</v>
      </c>
      <c r="B209" t="s">
        <v>55</v>
      </c>
      <c r="C209" t="s">
        <v>121</v>
      </c>
      <c r="D209" s="21">
        <v>61</v>
      </c>
      <c r="E209" s="22">
        <v>1265</v>
      </c>
    </row>
    <row r="210" spans="1:5" x14ac:dyDescent="0.25">
      <c r="A210">
        <v>30500</v>
      </c>
      <c r="B210" t="s">
        <v>8</v>
      </c>
      <c r="C210" t="s">
        <v>122</v>
      </c>
      <c r="D210" s="21">
        <v>46</v>
      </c>
      <c r="E210" s="22">
        <v>6</v>
      </c>
    </row>
    <row r="211" spans="1:5" x14ac:dyDescent="0.25">
      <c r="A211">
        <v>30800</v>
      </c>
      <c r="B211" t="s">
        <v>9</v>
      </c>
      <c r="C211" t="s">
        <v>122</v>
      </c>
      <c r="D211" s="21">
        <v>0</v>
      </c>
      <c r="E211" s="22">
        <v>0</v>
      </c>
    </row>
    <row r="212" spans="1:5" x14ac:dyDescent="0.25">
      <c r="A212">
        <v>33300</v>
      </c>
      <c r="B212" t="s">
        <v>10</v>
      </c>
      <c r="C212" t="s">
        <v>122</v>
      </c>
      <c r="D212" s="21">
        <v>57</v>
      </c>
      <c r="E212" s="22">
        <v>27</v>
      </c>
    </row>
    <row r="213" spans="1:5" x14ac:dyDescent="0.25">
      <c r="A213">
        <v>33700</v>
      </c>
      <c r="B213" t="s">
        <v>11</v>
      </c>
      <c r="C213" t="s">
        <v>122</v>
      </c>
      <c r="D213" s="21">
        <v>0</v>
      </c>
      <c r="E213" s="22">
        <v>0</v>
      </c>
    </row>
    <row r="214" spans="1:5" x14ac:dyDescent="0.25">
      <c r="A214">
        <v>34000</v>
      </c>
      <c r="B214" t="s">
        <v>12</v>
      </c>
      <c r="C214" t="s">
        <v>122</v>
      </c>
      <c r="D214" s="21">
        <v>43</v>
      </c>
      <c r="E214" s="22">
        <v>1</v>
      </c>
    </row>
    <row r="215" spans="1:5" x14ac:dyDescent="0.25">
      <c r="A215">
        <v>34100</v>
      </c>
      <c r="B215" t="s">
        <v>63</v>
      </c>
      <c r="C215" t="s">
        <v>122</v>
      </c>
      <c r="D215" s="21">
        <v>35</v>
      </c>
      <c r="E215" s="22">
        <v>21</v>
      </c>
    </row>
    <row r="216" spans="1:5" x14ac:dyDescent="0.25">
      <c r="A216">
        <v>34200</v>
      </c>
      <c r="B216" t="s">
        <v>64</v>
      </c>
      <c r="C216" t="s">
        <v>122</v>
      </c>
      <c r="D216" s="21">
        <v>0</v>
      </c>
      <c r="E216" s="22">
        <v>0</v>
      </c>
    </row>
    <row r="217" spans="1:5" x14ac:dyDescent="0.25">
      <c r="A217">
        <v>34300</v>
      </c>
      <c r="B217" t="s">
        <v>13</v>
      </c>
      <c r="C217" t="s">
        <v>122</v>
      </c>
      <c r="D217" s="21">
        <v>37</v>
      </c>
      <c r="E217" s="22">
        <v>1</v>
      </c>
    </row>
    <row r="218" spans="1:5" x14ac:dyDescent="0.25">
      <c r="A218">
        <v>35000</v>
      </c>
      <c r="B218" t="s">
        <v>14</v>
      </c>
      <c r="C218" t="s">
        <v>122</v>
      </c>
      <c r="D218" s="21">
        <v>39</v>
      </c>
      <c r="E218" s="22">
        <v>18</v>
      </c>
    </row>
    <row r="219" spans="1:5" x14ac:dyDescent="0.25">
      <c r="A219">
        <v>35200</v>
      </c>
      <c r="B219" t="s">
        <v>15</v>
      </c>
      <c r="C219" t="s">
        <v>122</v>
      </c>
      <c r="D219" s="21">
        <v>21</v>
      </c>
      <c r="E219" s="22">
        <v>7</v>
      </c>
    </row>
    <row r="220" spans="1:5" x14ac:dyDescent="0.25">
      <c r="A220">
        <v>36100</v>
      </c>
      <c r="B220" t="s">
        <v>65</v>
      </c>
      <c r="C220" t="s">
        <v>122</v>
      </c>
      <c r="D220" s="21">
        <v>40</v>
      </c>
      <c r="E220" s="22">
        <v>16</v>
      </c>
    </row>
    <row r="221" spans="1:5" x14ac:dyDescent="0.25">
      <c r="A221">
        <v>36600</v>
      </c>
      <c r="B221" t="s">
        <v>66</v>
      </c>
      <c r="C221" t="s">
        <v>122</v>
      </c>
      <c r="D221" s="21">
        <v>21</v>
      </c>
      <c r="E221" s="22">
        <v>2</v>
      </c>
    </row>
    <row r="222" spans="1:5" x14ac:dyDescent="0.25">
      <c r="A222">
        <v>36900</v>
      </c>
      <c r="B222" t="s">
        <v>16</v>
      </c>
      <c r="C222" t="s">
        <v>122</v>
      </c>
      <c r="D222" s="21">
        <v>0</v>
      </c>
      <c r="E222" s="22">
        <v>0</v>
      </c>
    </row>
    <row r="223" spans="1:5" x14ac:dyDescent="0.25">
      <c r="A223">
        <v>37000</v>
      </c>
      <c r="B223" t="s">
        <v>17</v>
      </c>
      <c r="C223" t="s">
        <v>122</v>
      </c>
      <c r="D223" s="21">
        <v>32</v>
      </c>
      <c r="E223" s="22">
        <v>2</v>
      </c>
    </row>
    <row r="224" spans="1:5" x14ac:dyDescent="0.25">
      <c r="A224">
        <v>37800</v>
      </c>
      <c r="B224" t="s">
        <v>18</v>
      </c>
      <c r="C224" t="s">
        <v>122</v>
      </c>
      <c r="D224" s="21">
        <v>27</v>
      </c>
      <c r="E224" s="22">
        <v>24</v>
      </c>
    </row>
    <row r="225" spans="1:5" x14ac:dyDescent="0.25">
      <c r="A225">
        <v>39400</v>
      </c>
      <c r="B225" t="s">
        <v>19</v>
      </c>
      <c r="C225" t="s">
        <v>122</v>
      </c>
      <c r="D225" s="21">
        <v>43</v>
      </c>
      <c r="E225" s="22">
        <v>2</v>
      </c>
    </row>
    <row r="226" spans="1:5" x14ac:dyDescent="0.25">
      <c r="A226">
        <v>40400</v>
      </c>
      <c r="B226" t="s">
        <v>20</v>
      </c>
      <c r="C226" t="s">
        <v>122</v>
      </c>
      <c r="D226" s="21">
        <v>32</v>
      </c>
      <c r="E226" s="22">
        <v>1</v>
      </c>
    </row>
    <row r="227" spans="1:5" x14ac:dyDescent="0.25">
      <c r="A227">
        <v>41000</v>
      </c>
      <c r="B227" t="s">
        <v>21</v>
      </c>
      <c r="C227" t="s">
        <v>122</v>
      </c>
      <c r="D227" s="21">
        <v>0</v>
      </c>
      <c r="E227" s="22">
        <v>0</v>
      </c>
    </row>
    <row r="228" spans="1:5" x14ac:dyDescent="0.25">
      <c r="A228">
        <v>41700</v>
      </c>
      <c r="B228" t="s">
        <v>22</v>
      </c>
      <c r="C228" t="s">
        <v>122</v>
      </c>
      <c r="D228" s="21">
        <v>0</v>
      </c>
      <c r="E228" s="22">
        <v>0</v>
      </c>
    </row>
    <row r="229" spans="1:5" x14ac:dyDescent="0.25">
      <c r="A229">
        <v>41800</v>
      </c>
      <c r="B229" t="s">
        <v>23</v>
      </c>
      <c r="C229" t="s">
        <v>122</v>
      </c>
      <c r="D229" s="21">
        <v>32</v>
      </c>
      <c r="E229" s="22">
        <v>3</v>
      </c>
    </row>
    <row r="230" spans="1:5" x14ac:dyDescent="0.25">
      <c r="A230">
        <v>41900</v>
      </c>
      <c r="B230" t="s">
        <v>67</v>
      </c>
      <c r="C230" t="s">
        <v>122</v>
      </c>
      <c r="D230" s="21">
        <v>37</v>
      </c>
      <c r="E230" s="22">
        <v>6</v>
      </c>
    </row>
    <row r="231" spans="1:5" x14ac:dyDescent="0.25">
      <c r="A231">
        <v>42000</v>
      </c>
      <c r="B231" t="s">
        <v>24</v>
      </c>
      <c r="C231" t="s">
        <v>122</v>
      </c>
      <c r="D231" s="21">
        <v>44</v>
      </c>
      <c r="E231" s="22">
        <v>18</v>
      </c>
    </row>
    <row r="232" spans="1:5" x14ac:dyDescent="0.25">
      <c r="A232">
        <v>43000</v>
      </c>
      <c r="B232" t="s">
        <v>25</v>
      </c>
      <c r="C232" t="s">
        <v>122</v>
      </c>
      <c r="D232" s="21">
        <v>38</v>
      </c>
      <c r="E232" s="22">
        <v>2</v>
      </c>
    </row>
    <row r="233" spans="1:5" x14ac:dyDescent="0.25">
      <c r="A233">
        <v>44000</v>
      </c>
      <c r="B233" t="s">
        <v>26</v>
      </c>
      <c r="C233" t="s">
        <v>122</v>
      </c>
      <c r="D233" s="21">
        <v>52</v>
      </c>
      <c r="E233" s="22">
        <v>3</v>
      </c>
    </row>
    <row r="234" spans="1:5" x14ac:dyDescent="0.25">
      <c r="A234">
        <v>44600</v>
      </c>
      <c r="B234" t="s">
        <v>68</v>
      </c>
      <c r="C234" t="s">
        <v>122</v>
      </c>
      <c r="D234" s="21">
        <v>49</v>
      </c>
      <c r="E234" s="22">
        <v>3</v>
      </c>
    </row>
    <row r="235" spans="1:5" x14ac:dyDescent="0.25">
      <c r="A235">
        <v>44900</v>
      </c>
      <c r="B235" t="s">
        <v>27</v>
      </c>
      <c r="C235" t="s">
        <v>122</v>
      </c>
      <c r="D235" s="21">
        <v>29</v>
      </c>
      <c r="E235" s="22">
        <v>1</v>
      </c>
    </row>
    <row r="236" spans="1:5" x14ac:dyDescent="0.25">
      <c r="A236">
        <v>46000</v>
      </c>
      <c r="B236" t="s">
        <v>28</v>
      </c>
      <c r="C236" t="s">
        <v>122</v>
      </c>
      <c r="D236" s="21">
        <v>0</v>
      </c>
      <c r="E236" s="22">
        <v>0</v>
      </c>
    </row>
    <row r="237" spans="1:5" x14ac:dyDescent="0.25">
      <c r="A237">
        <v>46400</v>
      </c>
      <c r="B237" t="s">
        <v>69</v>
      </c>
      <c r="C237" t="s">
        <v>122</v>
      </c>
      <c r="D237" s="21">
        <v>33</v>
      </c>
      <c r="E237" s="22">
        <v>1</v>
      </c>
    </row>
    <row r="238" spans="1:5" x14ac:dyDescent="0.25">
      <c r="A238">
        <v>46500</v>
      </c>
      <c r="B238" t="s">
        <v>29</v>
      </c>
      <c r="C238" t="s">
        <v>122</v>
      </c>
      <c r="D238" s="21">
        <v>54</v>
      </c>
      <c r="E238" s="22">
        <v>2</v>
      </c>
    </row>
    <row r="239" spans="1:5" x14ac:dyDescent="0.25">
      <c r="A239">
        <v>46900</v>
      </c>
      <c r="B239" t="s">
        <v>30</v>
      </c>
      <c r="C239" t="s">
        <v>122</v>
      </c>
      <c r="D239" s="21">
        <v>0</v>
      </c>
      <c r="E239" s="22">
        <v>0</v>
      </c>
    </row>
    <row r="240" spans="1:5" x14ac:dyDescent="0.25">
      <c r="A240">
        <v>47900</v>
      </c>
      <c r="B240" t="s">
        <v>31</v>
      </c>
      <c r="C240" t="s">
        <v>122</v>
      </c>
      <c r="D240" s="21">
        <v>0</v>
      </c>
      <c r="E240" s="22">
        <v>0</v>
      </c>
    </row>
    <row r="241" spans="1:5" x14ac:dyDescent="0.25">
      <c r="A241">
        <v>49500</v>
      </c>
      <c r="B241" t="s">
        <v>32</v>
      </c>
      <c r="C241" t="s">
        <v>122</v>
      </c>
      <c r="D241" s="21">
        <v>0</v>
      </c>
      <c r="E241" s="22">
        <v>0</v>
      </c>
    </row>
    <row r="242" spans="1:5" x14ac:dyDescent="0.25">
      <c r="A242">
        <v>50500</v>
      </c>
      <c r="B242" t="s">
        <v>33</v>
      </c>
      <c r="C242" t="s">
        <v>122</v>
      </c>
      <c r="D242" s="21">
        <v>53</v>
      </c>
      <c r="E242" s="22">
        <v>26</v>
      </c>
    </row>
    <row r="243" spans="1:5" x14ac:dyDescent="0.25">
      <c r="A243">
        <v>50800</v>
      </c>
      <c r="B243" t="s">
        <v>34</v>
      </c>
      <c r="C243" t="s">
        <v>122</v>
      </c>
      <c r="D243" s="21">
        <v>53</v>
      </c>
      <c r="E243" s="22">
        <v>2</v>
      </c>
    </row>
    <row r="244" spans="1:5" x14ac:dyDescent="0.25">
      <c r="A244">
        <v>51600</v>
      </c>
      <c r="B244" t="s">
        <v>35</v>
      </c>
      <c r="C244" t="s">
        <v>122</v>
      </c>
      <c r="D244" s="21">
        <v>48</v>
      </c>
      <c r="E244" s="22">
        <v>9</v>
      </c>
    </row>
    <row r="245" spans="1:5" x14ac:dyDescent="0.25">
      <c r="A245">
        <v>52100</v>
      </c>
      <c r="B245" t="s">
        <v>70</v>
      </c>
      <c r="C245" t="s">
        <v>122</v>
      </c>
      <c r="D245" s="21">
        <v>53</v>
      </c>
      <c r="E245" s="22">
        <v>37</v>
      </c>
    </row>
    <row r="246" spans="1:5" x14ac:dyDescent="0.25">
      <c r="A246">
        <v>52200</v>
      </c>
      <c r="B246" t="s">
        <v>36</v>
      </c>
      <c r="C246" t="s">
        <v>122</v>
      </c>
      <c r="D246" s="21">
        <v>66</v>
      </c>
      <c r="E246" s="22">
        <v>1</v>
      </c>
    </row>
    <row r="247" spans="1:5" x14ac:dyDescent="0.25">
      <c r="A247">
        <v>53900</v>
      </c>
      <c r="B247" t="s">
        <v>37</v>
      </c>
      <c r="C247" t="s">
        <v>122</v>
      </c>
      <c r="D247" s="21">
        <v>58</v>
      </c>
      <c r="E247" s="22">
        <v>6</v>
      </c>
    </row>
    <row r="248" spans="1:5" x14ac:dyDescent="0.25">
      <c r="A248">
        <v>55000</v>
      </c>
      <c r="B248" t="s">
        <v>71</v>
      </c>
      <c r="C248" t="s">
        <v>122</v>
      </c>
      <c r="D248" s="21">
        <v>39</v>
      </c>
      <c r="E248" s="22">
        <v>25</v>
      </c>
    </row>
    <row r="249" spans="1:5" x14ac:dyDescent="0.25">
      <c r="A249">
        <v>60300</v>
      </c>
      <c r="B249" t="s">
        <v>72</v>
      </c>
      <c r="C249" t="s">
        <v>122</v>
      </c>
      <c r="D249" s="21">
        <v>80</v>
      </c>
      <c r="E249" s="22">
        <v>1</v>
      </c>
    </row>
    <row r="250" spans="1:5" x14ac:dyDescent="0.25">
      <c r="A250">
        <v>60400</v>
      </c>
      <c r="B250" t="s">
        <v>73</v>
      </c>
      <c r="C250" t="s">
        <v>122</v>
      </c>
      <c r="D250" s="21">
        <v>0</v>
      </c>
      <c r="E250" s="22">
        <v>0</v>
      </c>
    </row>
    <row r="251" spans="1:5" x14ac:dyDescent="0.25">
      <c r="A251">
        <v>60600</v>
      </c>
      <c r="B251" t="s">
        <v>38</v>
      </c>
      <c r="C251" t="s">
        <v>122</v>
      </c>
      <c r="D251" s="21">
        <v>71</v>
      </c>
      <c r="E251" s="22">
        <v>4</v>
      </c>
    </row>
    <row r="252" spans="1:5" x14ac:dyDescent="0.25">
      <c r="A252">
        <v>60900</v>
      </c>
      <c r="B252" t="s">
        <v>39</v>
      </c>
      <c r="C252" t="s">
        <v>122</v>
      </c>
      <c r="D252" s="21">
        <v>44</v>
      </c>
      <c r="E252" s="22">
        <v>4</v>
      </c>
    </row>
    <row r="253" spans="1:5" x14ac:dyDescent="0.25">
      <c r="A253">
        <v>61100</v>
      </c>
      <c r="B253" t="s">
        <v>40</v>
      </c>
      <c r="C253" t="s">
        <v>122</v>
      </c>
      <c r="D253" s="21">
        <v>65</v>
      </c>
      <c r="E253" s="22">
        <v>9</v>
      </c>
    </row>
    <row r="254" spans="1:5" x14ac:dyDescent="0.25">
      <c r="A254">
        <v>62400</v>
      </c>
      <c r="B254" t="s">
        <v>74</v>
      </c>
      <c r="C254" t="s">
        <v>122</v>
      </c>
      <c r="D254" s="21">
        <v>51</v>
      </c>
      <c r="E254" s="22">
        <v>10</v>
      </c>
    </row>
    <row r="255" spans="1:5" x14ac:dyDescent="0.25">
      <c r="A255">
        <v>63000</v>
      </c>
      <c r="B255" t="s">
        <v>41</v>
      </c>
      <c r="C255" t="s">
        <v>122</v>
      </c>
      <c r="D255" s="21">
        <v>71</v>
      </c>
      <c r="E255" s="22">
        <v>129</v>
      </c>
    </row>
    <row r="256" spans="1:5" x14ac:dyDescent="0.25">
      <c r="A256">
        <v>63100</v>
      </c>
      <c r="B256" t="s">
        <v>75</v>
      </c>
      <c r="C256" t="s">
        <v>122</v>
      </c>
      <c r="D256" s="21">
        <v>39</v>
      </c>
      <c r="E256" s="22">
        <v>26</v>
      </c>
    </row>
    <row r="257" spans="1:5" x14ac:dyDescent="0.25">
      <c r="A257">
        <v>63200</v>
      </c>
      <c r="B257" t="s">
        <v>76</v>
      </c>
      <c r="C257" t="s">
        <v>122</v>
      </c>
      <c r="D257" s="21">
        <v>31</v>
      </c>
      <c r="E257" s="22">
        <v>5</v>
      </c>
    </row>
    <row r="258" spans="1:5" x14ac:dyDescent="0.25">
      <c r="A258">
        <v>64400</v>
      </c>
      <c r="B258" t="s">
        <v>77</v>
      </c>
      <c r="C258" t="s">
        <v>122</v>
      </c>
      <c r="D258" s="21">
        <v>51</v>
      </c>
      <c r="E258" s="22">
        <v>14</v>
      </c>
    </row>
    <row r="259" spans="1:5" x14ac:dyDescent="0.25">
      <c r="A259">
        <v>64500</v>
      </c>
      <c r="B259" t="s">
        <v>78</v>
      </c>
      <c r="C259" t="s">
        <v>122</v>
      </c>
      <c r="D259" s="21">
        <v>0</v>
      </c>
      <c r="E259" s="22">
        <v>0</v>
      </c>
    </row>
    <row r="260" spans="1:5" x14ac:dyDescent="0.25">
      <c r="A260">
        <v>64700</v>
      </c>
      <c r="B260" t="s">
        <v>79</v>
      </c>
      <c r="C260" t="s">
        <v>122</v>
      </c>
      <c r="D260" s="21">
        <v>0</v>
      </c>
      <c r="E260" s="22">
        <v>0</v>
      </c>
    </row>
    <row r="261" spans="1:5" x14ac:dyDescent="0.25">
      <c r="A261">
        <v>66200</v>
      </c>
      <c r="B261" t="s">
        <v>42</v>
      </c>
      <c r="C261" t="s">
        <v>122</v>
      </c>
      <c r="D261" s="21">
        <v>39</v>
      </c>
      <c r="E261" s="22">
        <v>3</v>
      </c>
    </row>
    <row r="262" spans="1:5" x14ac:dyDescent="0.25">
      <c r="A262">
        <v>66500</v>
      </c>
      <c r="B262" t="s">
        <v>43</v>
      </c>
      <c r="C262" t="s">
        <v>122</v>
      </c>
      <c r="D262" s="21">
        <v>50</v>
      </c>
      <c r="E262" s="22">
        <v>165</v>
      </c>
    </row>
    <row r="263" spans="1:5" x14ac:dyDescent="0.25">
      <c r="A263">
        <v>66700</v>
      </c>
      <c r="B263" t="s">
        <v>44</v>
      </c>
      <c r="C263" t="s">
        <v>122</v>
      </c>
      <c r="D263" s="21">
        <v>80</v>
      </c>
      <c r="E263" s="22">
        <v>21</v>
      </c>
    </row>
    <row r="264" spans="1:5" x14ac:dyDescent="0.25">
      <c r="A264">
        <v>66800</v>
      </c>
      <c r="B264" t="s">
        <v>80</v>
      </c>
      <c r="C264" t="s">
        <v>122</v>
      </c>
      <c r="D264" s="21">
        <v>0</v>
      </c>
      <c r="E264" s="22">
        <v>0</v>
      </c>
    </row>
    <row r="265" spans="1:5" x14ac:dyDescent="0.25">
      <c r="A265">
        <v>67000</v>
      </c>
      <c r="B265" t="s">
        <v>45</v>
      </c>
      <c r="C265" t="s">
        <v>122</v>
      </c>
      <c r="D265" s="21">
        <v>28</v>
      </c>
      <c r="E265" s="22">
        <v>7</v>
      </c>
    </row>
    <row r="266" spans="1:5" x14ac:dyDescent="0.25">
      <c r="A266">
        <v>68000</v>
      </c>
      <c r="B266" t="s">
        <v>81</v>
      </c>
      <c r="C266" t="s">
        <v>122</v>
      </c>
      <c r="D266" s="21">
        <v>29</v>
      </c>
      <c r="E266" s="22">
        <v>2</v>
      </c>
    </row>
    <row r="267" spans="1:5" x14ac:dyDescent="0.25">
      <c r="A267">
        <v>69000</v>
      </c>
      <c r="B267" t="s">
        <v>82</v>
      </c>
      <c r="C267" t="s">
        <v>122</v>
      </c>
      <c r="D267" s="21">
        <v>52</v>
      </c>
      <c r="E267" s="22">
        <v>153</v>
      </c>
    </row>
    <row r="268" spans="1:5" x14ac:dyDescent="0.25">
      <c r="A268">
        <v>70500</v>
      </c>
      <c r="B268" t="s">
        <v>46</v>
      </c>
      <c r="C268" t="s">
        <v>122</v>
      </c>
      <c r="D268" s="21">
        <v>63</v>
      </c>
      <c r="E268" s="22">
        <v>2</v>
      </c>
    </row>
    <row r="269" spans="1:5" x14ac:dyDescent="0.25">
      <c r="A269">
        <v>76000</v>
      </c>
      <c r="B269" t="s">
        <v>47</v>
      </c>
      <c r="C269" t="s">
        <v>122</v>
      </c>
      <c r="D269" s="21">
        <v>0</v>
      </c>
      <c r="E269" s="22">
        <v>0</v>
      </c>
    </row>
    <row r="270" spans="1:5" x14ac:dyDescent="0.25">
      <c r="A270">
        <v>77000</v>
      </c>
      <c r="B270" t="s">
        <v>48</v>
      </c>
      <c r="C270" t="s">
        <v>122</v>
      </c>
      <c r="D270" s="21">
        <v>40</v>
      </c>
      <c r="E270" s="22">
        <v>65</v>
      </c>
    </row>
    <row r="271" spans="1:5" x14ac:dyDescent="0.25">
      <c r="A271">
        <v>78000</v>
      </c>
      <c r="B271" t="s">
        <v>83</v>
      </c>
      <c r="C271" t="s">
        <v>122</v>
      </c>
      <c r="D271" s="21">
        <v>0</v>
      </c>
      <c r="E271" s="22">
        <v>0</v>
      </c>
    </row>
    <row r="272" spans="1:5" x14ac:dyDescent="0.25">
      <c r="A272">
        <v>79000</v>
      </c>
      <c r="B272" t="s">
        <v>49</v>
      </c>
      <c r="C272" t="s">
        <v>122</v>
      </c>
      <c r="D272" s="21">
        <v>46</v>
      </c>
      <c r="E272" s="22">
        <v>38</v>
      </c>
    </row>
    <row r="273" spans="1:5" x14ac:dyDescent="0.25">
      <c r="A273">
        <v>79500</v>
      </c>
      <c r="B273" t="s">
        <v>84</v>
      </c>
      <c r="C273" t="s">
        <v>122</v>
      </c>
      <c r="D273" s="21">
        <v>75</v>
      </c>
      <c r="E273" s="22">
        <v>8</v>
      </c>
    </row>
    <row r="274" spans="1:5" x14ac:dyDescent="0.25">
      <c r="A274">
        <v>80500</v>
      </c>
      <c r="B274" t="s">
        <v>50</v>
      </c>
      <c r="C274" t="s">
        <v>122</v>
      </c>
      <c r="D274" s="21">
        <v>51</v>
      </c>
      <c r="E274" s="22">
        <v>131</v>
      </c>
    </row>
    <row r="275" spans="1:5" x14ac:dyDescent="0.25">
      <c r="A275">
        <v>92400</v>
      </c>
      <c r="B275" t="s">
        <v>51</v>
      </c>
      <c r="C275" t="s">
        <v>122</v>
      </c>
      <c r="D275" s="21">
        <v>49</v>
      </c>
      <c r="E275" s="22">
        <v>20</v>
      </c>
    </row>
    <row r="276" spans="1:5" x14ac:dyDescent="0.25">
      <c r="A276">
        <v>94900</v>
      </c>
      <c r="B276" t="s">
        <v>52</v>
      </c>
      <c r="C276" t="s">
        <v>122</v>
      </c>
      <c r="D276" s="21">
        <v>0</v>
      </c>
      <c r="E276" s="22">
        <v>0</v>
      </c>
    </row>
    <row r="277" spans="1:5" x14ac:dyDescent="0.25">
      <c r="A277">
        <v>95000</v>
      </c>
      <c r="B277" t="s">
        <v>53</v>
      </c>
      <c r="C277" t="s">
        <v>122</v>
      </c>
      <c r="D277" s="21">
        <v>27</v>
      </c>
      <c r="E277" s="22">
        <v>3</v>
      </c>
    </row>
    <row r="278" spans="1:5" x14ac:dyDescent="0.25">
      <c r="A278">
        <v>0</v>
      </c>
      <c r="B278" t="s">
        <v>55</v>
      </c>
      <c r="C278" t="s">
        <v>122</v>
      </c>
      <c r="D278" s="21">
        <v>51</v>
      </c>
      <c r="E278" s="22">
        <v>1093</v>
      </c>
    </row>
    <row r="279" spans="1:5" x14ac:dyDescent="0.25">
      <c r="A279">
        <v>30500</v>
      </c>
      <c r="B279" t="s">
        <v>8</v>
      </c>
      <c r="C279" t="s">
        <v>117</v>
      </c>
      <c r="D279" s="21">
        <v>43</v>
      </c>
      <c r="E279" s="22">
        <v>40</v>
      </c>
    </row>
    <row r="280" spans="1:5" x14ac:dyDescent="0.25">
      <c r="A280">
        <v>30800</v>
      </c>
      <c r="B280" t="s">
        <v>9</v>
      </c>
      <c r="C280" t="s">
        <v>117</v>
      </c>
      <c r="D280" s="21">
        <v>61</v>
      </c>
      <c r="E280" s="22">
        <v>4</v>
      </c>
    </row>
    <row r="281" spans="1:5" x14ac:dyDescent="0.25">
      <c r="A281">
        <v>33300</v>
      </c>
      <c r="B281" t="s">
        <v>10</v>
      </c>
      <c r="C281" t="s">
        <v>117</v>
      </c>
      <c r="D281" s="21">
        <v>59</v>
      </c>
      <c r="E281" s="22">
        <v>128</v>
      </c>
    </row>
    <row r="282" spans="1:5" x14ac:dyDescent="0.25">
      <c r="A282">
        <v>33700</v>
      </c>
      <c r="B282" t="s">
        <v>11</v>
      </c>
      <c r="C282" t="s">
        <v>117</v>
      </c>
      <c r="D282" s="21">
        <v>0</v>
      </c>
      <c r="E282" s="22">
        <v>0</v>
      </c>
    </row>
    <row r="283" spans="1:5" x14ac:dyDescent="0.25">
      <c r="A283">
        <v>34000</v>
      </c>
      <c r="B283" t="s">
        <v>12</v>
      </c>
      <c r="C283" t="s">
        <v>117</v>
      </c>
      <c r="D283" s="21">
        <v>43</v>
      </c>
      <c r="E283" s="22">
        <v>1</v>
      </c>
    </row>
    <row r="284" spans="1:5" x14ac:dyDescent="0.25">
      <c r="A284">
        <v>34100</v>
      </c>
      <c r="B284" t="s">
        <v>63</v>
      </c>
      <c r="C284" t="s">
        <v>117</v>
      </c>
      <c r="D284" s="21">
        <v>36</v>
      </c>
      <c r="E284" s="22">
        <v>58</v>
      </c>
    </row>
    <row r="285" spans="1:5" x14ac:dyDescent="0.25">
      <c r="A285">
        <v>34200</v>
      </c>
      <c r="B285" t="s">
        <v>64</v>
      </c>
      <c r="C285" t="s">
        <v>117</v>
      </c>
      <c r="D285" s="21">
        <v>0</v>
      </c>
      <c r="E285" s="22">
        <v>0</v>
      </c>
    </row>
    <row r="286" spans="1:5" x14ac:dyDescent="0.25">
      <c r="A286">
        <v>34300</v>
      </c>
      <c r="B286" t="s">
        <v>13</v>
      </c>
      <c r="C286" t="s">
        <v>117</v>
      </c>
      <c r="D286" s="21">
        <v>37</v>
      </c>
      <c r="E286" s="22">
        <v>7</v>
      </c>
    </row>
    <row r="287" spans="1:5" x14ac:dyDescent="0.25">
      <c r="A287">
        <v>35000</v>
      </c>
      <c r="B287" t="s">
        <v>14</v>
      </c>
      <c r="C287" t="s">
        <v>117</v>
      </c>
      <c r="D287" s="21">
        <v>47</v>
      </c>
      <c r="E287" s="22">
        <v>85</v>
      </c>
    </row>
    <row r="288" spans="1:5" x14ac:dyDescent="0.25">
      <c r="A288">
        <v>35200</v>
      </c>
      <c r="B288" t="s">
        <v>15</v>
      </c>
      <c r="C288" t="s">
        <v>117</v>
      </c>
      <c r="D288" s="21">
        <v>17</v>
      </c>
      <c r="E288" s="22">
        <v>28</v>
      </c>
    </row>
    <row r="289" spans="1:5" x14ac:dyDescent="0.25">
      <c r="A289">
        <v>36100</v>
      </c>
      <c r="B289" t="s">
        <v>65</v>
      </c>
      <c r="C289" t="s">
        <v>117</v>
      </c>
      <c r="D289" s="21">
        <v>44</v>
      </c>
      <c r="E289" s="22">
        <v>45</v>
      </c>
    </row>
    <row r="290" spans="1:5" x14ac:dyDescent="0.25">
      <c r="A290">
        <v>36600</v>
      </c>
      <c r="B290" t="s">
        <v>66</v>
      </c>
      <c r="C290" t="s">
        <v>117</v>
      </c>
      <c r="D290" s="21">
        <v>25</v>
      </c>
      <c r="E290" s="22">
        <v>13</v>
      </c>
    </row>
    <row r="291" spans="1:5" x14ac:dyDescent="0.25">
      <c r="A291">
        <v>36900</v>
      </c>
      <c r="B291" t="s">
        <v>16</v>
      </c>
      <c r="C291" t="s">
        <v>117</v>
      </c>
      <c r="D291" s="21">
        <v>46</v>
      </c>
      <c r="E291" s="22">
        <v>2</v>
      </c>
    </row>
    <row r="292" spans="1:5" x14ac:dyDescent="0.25">
      <c r="A292">
        <v>37000</v>
      </c>
      <c r="B292" t="s">
        <v>17</v>
      </c>
      <c r="C292" t="s">
        <v>117</v>
      </c>
      <c r="D292" s="21">
        <v>59</v>
      </c>
      <c r="E292" s="22">
        <v>9</v>
      </c>
    </row>
    <row r="293" spans="1:5" x14ac:dyDescent="0.25">
      <c r="A293">
        <v>37800</v>
      </c>
      <c r="B293" t="s">
        <v>18</v>
      </c>
      <c r="C293" t="s">
        <v>117</v>
      </c>
      <c r="D293" s="21">
        <v>28</v>
      </c>
      <c r="E293" s="22">
        <v>32</v>
      </c>
    </row>
    <row r="294" spans="1:5" x14ac:dyDescent="0.25">
      <c r="A294">
        <v>39400</v>
      </c>
      <c r="B294" t="s">
        <v>19</v>
      </c>
      <c r="C294" t="s">
        <v>117</v>
      </c>
      <c r="D294" s="21">
        <v>48</v>
      </c>
      <c r="E294" s="22">
        <v>6</v>
      </c>
    </row>
    <row r="295" spans="1:5" x14ac:dyDescent="0.25">
      <c r="A295">
        <v>40400</v>
      </c>
      <c r="B295" t="s">
        <v>20</v>
      </c>
      <c r="C295" t="s">
        <v>117</v>
      </c>
      <c r="D295" s="21">
        <v>31</v>
      </c>
      <c r="E295" s="22">
        <v>4</v>
      </c>
    </row>
    <row r="296" spans="1:5" x14ac:dyDescent="0.25">
      <c r="A296">
        <v>41000</v>
      </c>
      <c r="B296" t="s">
        <v>21</v>
      </c>
      <c r="C296" t="s">
        <v>117</v>
      </c>
      <c r="D296" s="21">
        <v>43</v>
      </c>
      <c r="E296" s="22">
        <v>1</v>
      </c>
    </row>
    <row r="297" spans="1:5" x14ac:dyDescent="0.25">
      <c r="A297">
        <v>41700</v>
      </c>
      <c r="B297" t="s">
        <v>22</v>
      </c>
      <c r="C297" t="s">
        <v>117</v>
      </c>
      <c r="D297" s="21">
        <v>0</v>
      </c>
      <c r="E297" s="22">
        <v>0</v>
      </c>
    </row>
    <row r="298" spans="1:5" x14ac:dyDescent="0.25">
      <c r="A298">
        <v>41800</v>
      </c>
      <c r="B298" t="s">
        <v>23</v>
      </c>
      <c r="C298" t="s">
        <v>117</v>
      </c>
      <c r="D298" s="21">
        <v>33</v>
      </c>
      <c r="E298" s="22">
        <v>5</v>
      </c>
    </row>
    <row r="299" spans="1:5" x14ac:dyDescent="0.25">
      <c r="A299">
        <v>41900</v>
      </c>
      <c r="B299" t="s">
        <v>67</v>
      </c>
      <c r="C299" t="s">
        <v>117</v>
      </c>
      <c r="D299" s="21">
        <v>41</v>
      </c>
      <c r="E299" s="22">
        <v>23</v>
      </c>
    </row>
    <row r="300" spans="1:5" x14ac:dyDescent="0.25">
      <c r="A300">
        <v>42000</v>
      </c>
      <c r="B300" t="s">
        <v>24</v>
      </c>
      <c r="C300" t="s">
        <v>117</v>
      </c>
      <c r="D300" s="21">
        <v>49</v>
      </c>
      <c r="E300" s="22">
        <v>69</v>
      </c>
    </row>
    <row r="301" spans="1:5" x14ac:dyDescent="0.25">
      <c r="A301">
        <v>43000</v>
      </c>
      <c r="B301" t="s">
        <v>25</v>
      </c>
      <c r="C301" t="s">
        <v>117</v>
      </c>
      <c r="D301" s="21">
        <v>48</v>
      </c>
      <c r="E301" s="22">
        <v>11</v>
      </c>
    </row>
    <row r="302" spans="1:5" x14ac:dyDescent="0.25">
      <c r="A302">
        <v>44000</v>
      </c>
      <c r="B302" t="s">
        <v>26</v>
      </c>
      <c r="C302" t="s">
        <v>117</v>
      </c>
      <c r="D302" s="21">
        <v>50</v>
      </c>
      <c r="E302" s="22">
        <v>26</v>
      </c>
    </row>
    <row r="303" spans="1:5" x14ac:dyDescent="0.25">
      <c r="A303">
        <v>44600</v>
      </c>
      <c r="B303" t="s">
        <v>68</v>
      </c>
      <c r="C303" t="s">
        <v>117</v>
      </c>
      <c r="D303" s="21">
        <v>44</v>
      </c>
      <c r="E303" s="22">
        <v>8</v>
      </c>
    </row>
    <row r="304" spans="1:5" x14ac:dyDescent="0.25">
      <c r="A304">
        <v>44900</v>
      </c>
      <c r="B304" t="s">
        <v>27</v>
      </c>
      <c r="C304" t="s">
        <v>117</v>
      </c>
      <c r="D304" s="21">
        <v>31</v>
      </c>
      <c r="E304" s="22">
        <v>7</v>
      </c>
    </row>
    <row r="305" spans="1:5" x14ac:dyDescent="0.25">
      <c r="A305">
        <v>46000</v>
      </c>
      <c r="B305" t="s">
        <v>28</v>
      </c>
      <c r="C305" t="s">
        <v>117</v>
      </c>
      <c r="D305" s="21">
        <v>0</v>
      </c>
      <c r="E305" s="22">
        <v>0</v>
      </c>
    </row>
    <row r="306" spans="1:5" x14ac:dyDescent="0.25">
      <c r="A306">
        <v>46400</v>
      </c>
      <c r="B306" t="s">
        <v>69</v>
      </c>
      <c r="C306" t="s">
        <v>117</v>
      </c>
      <c r="D306" s="21">
        <v>32</v>
      </c>
      <c r="E306" s="22">
        <v>2</v>
      </c>
    </row>
    <row r="307" spans="1:5" x14ac:dyDescent="0.25">
      <c r="A307">
        <v>46500</v>
      </c>
      <c r="B307" t="s">
        <v>29</v>
      </c>
      <c r="C307" t="s">
        <v>117</v>
      </c>
      <c r="D307" s="21">
        <v>50</v>
      </c>
      <c r="E307" s="22">
        <v>6</v>
      </c>
    </row>
    <row r="308" spans="1:5" x14ac:dyDescent="0.25">
      <c r="A308">
        <v>46900</v>
      </c>
      <c r="B308" t="s">
        <v>30</v>
      </c>
      <c r="C308" t="s">
        <v>117</v>
      </c>
      <c r="D308" s="21">
        <v>78</v>
      </c>
      <c r="E308" s="22">
        <v>1</v>
      </c>
    </row>
    <row r="309" spans="1:5" x14ac:dyDescent="0.25">
      <c r="A309">
        <v>47900</v>
      </c>
      <c r="B309" t="s">
        <v>31</v>
      </c>
      <c r="C309" t="s">
        <v>117</v>
      </c>
      <c r="D309" s="21">
        <v>0</v>
      </c>
      <c r="E309" s="22">
        <v>0</v>
      </c>
    </row>
    <row r="310" spans="1:5" x14ac:dyDescent="0.25">
      <c r="A310">
        <v>49500</v>
      </c>
      <c r="B310" t="s">
        <v>32</v>
      </c>
      <c r="C310" t="s">
        <v>117</v>
      </c>
      <c r="D310" s="21">
        <v>0</v>
      </c>
      <c r="E310" s="22">
        <v>0</v>
      </c>
    </row>
    <row r="311" spans="1:5" x14ac:dyDescent="0.25">
      <c r="A311">
        <v>50500</v>
      </c>
      <c r="B311" t="s">
        <v>33</v>
      </c>
      <c r="C311" t="s">
        <v>117</v>
      </c>
      <c r="D311" s="21">
        <v>70</v>
      </c>
      <c r="E311" s="22">
        <v>75</v>
      </c>
    </row>
    <row r="312" spans="1:5" x14ac:dyDescent="0.25">
      <c r="A312">
        <v>50800</v>
      </c>
      <c r="B312" t="s">
        <v>34</v>
      </c>
      <c r="C312" t="s">
        <v>117</v>
      </c>
      <c r="D312" s="21">
        <v>52</v>
      </c>
      <c r="E312" s="22">
        <v>22</v>
      </c>
    </row>
    <row r="313" spans="1:5" x14ac:dyDescent="0.25">
      <c r="A313">
        <v>51600</v>
      </c>
      <c r="B313" t="s">
        <v>35</v>
      </c>
      <c r="C313" t="s">
        <v>117</v>
      </c>
      <c r="D313" s="21">
        <v>54</v>
      </c>
      <c r="E313" s="22">
        <v>63</v>
      </c>
    </row>
    <row r="314" spans="1:5" x14ac:dyDescent="0.25">
      <c r="A314">
        <v>52100</v>
      </c>
      <c r="B314" t="s">
        <v>70</v>
      </c>
      <c r="C314" t="s">
        <v>117</v>
      </c>
      <c r="D314" s="21">
        <v>83</v>
      </c>
      <c r="E314" s="22">
        <v>136</v>
      </c>
    </row>
    <row r="315" spans="1:5" x14ac:dyDescent="0.25">
      <c r="A315">
        <v>52200</v>
      </c>
      <c r="B315" t="s">
        <v>36</v>
      </c>
      <c r="C315" t="s">
        <v>117</v>
      </c>
      <c r="D315" s="21">
        <v>66</v>
      </c>
      <c r="E315" s="22">
        <v>1</v>
      </c>
    </row>
    <row r="316" spans="1:5" x14ac:dyDescent="0.25">
      <c r="A316">
        <v>53900</v>
      </c>
      <c r="B316" t="s">
        <v>37</v>
      </c>
      <c r="C316" t="s">
        <v>117</v>
      </c>
      <c r="D316" s="21">
        <v>62</v>
      </c>
      <c r="E316" s="22">
        <v>41</v>
      </c>
    </row>
    <row r="317" spans="1:5" x14ac:dyDescent="0.25">
      <c r="A317">
        <v>55000</v>
      </c>
      <c r="B317" t="s">
        <v>71</v>
      </c>
      <c r="C317" t="s">
        <v>117</v>
      </c>
      <c r="D317" s="21">
        <v>61</v>
      </c>
      <c r="E317" s="22">
        <v>61</v>
      </c>
    </row>
    <row r="318" spans="1:5" x14ac:dyDescent="0.25">
      <c r="A318">
        <v>60300</v>
      </c>
      <c r="B318" t="s">
        <v>72</v>
      </c>
      <c r="C318" t="s">
        <v>117</v>
      </c>
      <c r="D318" s="21">
        <v>69</v>
      </c>
      <c r="E318" s="22">
        <v>2</v>
      </c>
    </row>
    <row r="319" spans="1:5" x14ac:dyDescent="0.25">
      <c r="A319">
        <v>60400</v>
      </c>
      <c r="B319" t="s">
        <v>73</v>
      </c>
      <c r="C319" t="s">
        <v>117</v>
      </c>
      <c r="D319" s="21">
        <v>0</v>
      </c>
      <c r="E319" s="22">
        <v>0</v>
      </c>
    </row>
    <row r="320" spans="1:5" x14ac:dyDescent="0.25">
      <c r="A320">
        <v>60600</v>
      </c>
      <c r="B320" t="s">
        <v>38</v>
      </c>
      <c r="C320" t="s">
        <v>117</v>
      </c>
      <c r="D320" s="21">
        <v>68</v>
      </c>
      <c r="E320" s="22">
        <v>6</v>
      </c>
    </row>
    <row r="321" spans="1:5" x14ac:dyDescent="0.25">
      <c r="A321">
        <v>60900</v>
      </c>
      <c r="B321" t="s">
        <v>39</v>
      </c>
      <c r="C321" t="s">
        <v>117</v>
      </c>
      <c r="D321" s="21">
        <v>52</v>
      </c>
      <c r="E321" s="22">
        <v>10</v>
      </c>
    </row>
    <row r="322" spans="1:5" x14ac:dyDescent="0.25">
      <c r="A322">
        <v>61100</v>
      </c>
      <c r="B322" t="s">
        <v>40</v>
      </c>
      <c r="C322" t="s">
        <v>117</v>
      </c>
      <c r="D322" s="21">
        <v>68</v>
      </c>
      <c r="E322" s="22">
        <v>97</v>
      </c>
    </row>
    <row r="323" spans="1:5" x14ac:dyDescent="0.25">
      <c r="A323">
        <v>62400</v>
      </c>
      <c r="B323" t="s">
        <v>74</v>
      </c>
      <c r="C323" t="s">
        <v>117</v>
      </c>
      <c r="D323" s="21">
        <v>70</v>
      </c>
      <c r="E323" s="22">
        <v>45</v>
      </c>
    </row>
    <row r="324" spans="1:5" x14ac:dyDescent="0.25">
      <c r="A324">
        <v>63000</v>
      </c>
      <c r="B324" t="s">
        <v>41</v>
      </c>
      <c r="C324" t="s">
        <v>117</v>
      </c>
      <c r="D324" s="21">
        <v>69</v>
      </c>
      <c r="E324" s="22">
        <v>643</v>
      </c>
    </row>
    <row r="325" spans="1:5" x14ac:dyDescent="0.25">
      <c r="A325">
        <v>63100</v>
      </c>
      <c r="B325" t="s">
        <v>75</v>
      </c>
      <c r="C325" t="s">
        <v>117</v>
      </c>
      <c r="D325" s="21">
        <v>40</v>
      </c>
      <c r="E325" s="22">
        <v>125</v>
      </c>
    </row>
    <row r="326" spans="1:5" x14ac:dyDescent="0.25">
      <c r="A326">
        <v>63200</v>
      </c>
      <c r="B326" t="s">
        <v>76</v>
      </c>
      <c r="C326" t="s">
        <v>117</v>
      </c>
      <c r="D326" s="21">
        <v>43</v>
      </c>
      <c r="E326" s="22">
        <v>33</v>
      </c>
    </row>
    <row r="327" spans="1:5" x14ac:dyDescent="0.25">
      <c r="A327">
        <v>64400</v>
      </c>
      <c r="B327" t="s">
        <v>77</v>
      </c>
      <c r="C327" t="s">
        <v>117</v>
      </c>
      <c r="D327" s="21">
        <v>68</v>
      </c>
      <c r="E327" s="22">
        <v>33</v>
      </c>
    </row>
    <row r="328" spans="1:5" x14ac:dyDescent="0.25">
      <c r="A328">
        <v>64500</v>
      </c>
      <c r="B328" t="s">
        <v>78</v>
      </c>
      <c r="C328" t="s">
        <v>117</v>
      </c>
      <c r="D328" s="21">
        <v>116</v>
      </c>
      <c r="E328" s="22">
        <v>2</v>
      </c>
    </row>
    <row r="329" spans="1:5" x14ac:dyDescent="0.25">
      <c r="A329">
        <v>64700</v>
      </c>
      <c r="B329" t="s">
        <v>79</v>
      </c>
      <c r="C329" t="s">
        <v>117</v>
      </c>
      <c r="D329" s="21">
        <v>25</v>
      </c>
      <c r="E329" s="22">
        <v>4</v>
      </c>
    </row>
    <row r="330" spans="1:5" x14ac:dyDescent="0.25">
      <c r="A330">
        <v>66200</v>
      </c>
      <c r="B330" t="s">
        <v>42</v>
      </c>
      <c r="C330" t="s">
        <v>117</v>
      </c>
      <c r="D330" s="21">
        <v>45</v>
      </c>
      <c r="E330" s="22">
        <v>27</v>
      </c>
    </row>
    <row r="331" spans="1:5" x14ac:dyDescent="0.25">
      <c r="A331">
        <v>66500</v>
      </c>
      <c r="B331" t="s">
        <v>43</v>
      </c>
      <c r="C331" t="s">
        <v>117</v>
      </c>
      <c r="D331" s="21">
        <v>54</v>
      </c>
      <c r="E331" s="22">
        <v>840</v>
      </c>
    </row>
    <row r="332" spans="1:5" x14ac:dyDescent="0.25">
      <c r="A332">
        <v>66700</v>
      </c>
      <c r="B332" t="s">
        <v>44</v>
      </c>
      <c r="C332" t="s">
        <v>117</v>
      </c>
      <c r="D332" s="21">
        <v>98</v>
      </c>
      <c r="E332" s="22">
        <v>137</v>
      </c>
    </row>
    <row r="333" spans="1:5" x14ac:dyDescent="0.25">
      <c r="A333">
        <v>66800</v>
      </c>
      <c r="B333" t="s">
        <v>80</v>
      </c>
      <c r="C333" t="s">
        <v>117</v>
      </c>
      <c r="D333" s="21">
        <v>0</v>
      </c>
      <c r="E333" s="22">
        <v>0</v>
      </c>
    </row>
    <row r="334" spans="1:5" x14ac:dyDescent="0.25">
      <c r="A334">
        <v>67000</v>
      </c>
      <c r="B334" t="s">
        <v>45</v>
      </c>
      <c r="C334" t="s">
        <v>117</v>
      </c>
      <c r="D334" s="21">
        <v>28</v>
      </c>
      <c r="E334" s="22">
        <v>28</v>
      </c>
    </row>
    <row r="335" spans="1:5" x14ac:dyDescent="0.25">
      <c r="A335">
        <v>68000</v>
      </c>
      <c r="B335" t="s">
        <v>81</v>
      </c>
      <c r="C335" t="s">
        <v>117</v>
      </c>
      <c r="D335" s="21">
        <v>50</v>
      </c>
      <c r="E335" s="22">
        <v>12</v>
      </c>
    </row>
    <row r="336" spans="1:5" x14ac:dyDescent="0.25">
      <c r="A336">
        <v>69000</v>
      </c>
      <c r="B336" t="s">
        <v>82</v>
      </c>
      <c r="C336" t="s">
        <v>117</v>
      </c>
      <c r="D336" s="21">
        <v>59</v>
      </c>
      <c r="E336" s="22">
        <v>799</v>
      </c>
    </row>
    <row r="337" spans="1:5" x14ac:dyDescent="0.25">
      <c r="A337">
        <v>70500</v>
      </c>
      <c r="B337" t="s">
        <v>46</v>
      </c>
      <c r="C337" t="s">
        <v>117</v>
      </c>
      <c r="D337" s="21">
        <v>63</v>
      </c>
      <c r="E337" s="22">
        <v>30</v>
      </c>
    </row>
    <row r="338" spans="1:5" x14ac:dyDescent="0.25">
      <c r="A338">
        <v>76000</v>
      </c>
      <c r="B338" t="s">
        <v>47</v>
      </c>
      <c r="C338" t="s">
        <v>117</v>
      </c>
      <c r="D338" s="21">
        <v>39</v>
      </c>
      <c r="E338" s="22">
        <v>3</v>
      </c>
    </row>
    <row r="339" spans="1:5" x14ac:dyDescent="0.25">
      <c r="A339">
        <v>77000</v>
      </c>
      <c r="B339" t="s">
        <v>48</v>
      </c>
      <c r="C339" t="s">
        <v>117</v>
      </c>
      <c r="D339" s="21">
        <v>51</v>
      </c>
      <c r="E339" s="22">
        <v>387</v>
      </c>
    </row>
    <row r="340" spans="1:5" x14ac:dyDescent="0.25">
      <c r="A340">
        <v>78000</v>
      </c>
      <c r="B340" t="s">
        <v>83</v>
      </c>
      <c r="C340" t="s">
        <v>117</v>
      </c>
      <c r="D340" s="21">
        <v>49</v>
      </c>
      <c r="E340" s="22">
        <v>4</v>
      </c>
    </row>
    <row r="341" spans="1:5" x14ac:dyDescent="0.25">
      <c r="A341">
        <v>79000</v>
      </c>
      <c r="B341" t="s">
        <v>49</v>
      </c>
      <c r="C341" t="s">
        <v>117</v>
      </c>
      <c r="D341" s="21">
        <v>63</v>
      </c>
      <c r="E341" s="22">
        <v>132</v>
      </c>
    </row>
    <row r="342" spans="1:5" x14ac:dyDescent="0.25">
      <c r="A342">
        <v>79500</v>
      </c>
      <c r="B342" t="s">
        <v>84</v>
      </c>
      <c r="C342" t="s">
        <v>117</v>
      </c>
      <c r="D342" s="21">
        <v>63</v>
      </c>
      <c r="E342" s="22">
        <v>44</v>
      </c>
    </row>
    <row r="343" spans="1:5" x14ac:dyDescent="0.25">
      <c r="A343">
        <v>80500</v>
      </c>
      <c r="B343" t="s">
        <v>50</v>
      </c>
      <c r="C343" t="s">
        <v>117</v>
      </c>
      <c r="D343" s="21">
        <v>74</v>
      </c>
      <c r="E343" s="22">
        <v>259</v>
      </c>
    </row>
    <row r="344" spans="1:5" x14ac:dyDescent="0.25">
      <c r="A344">
        <v>92400</v>
      </c>
      <c r="B344" t="s">
        <v>51</v>
      </c>
      <c r="C344" t="s">
        <v>117</v>
      </c>
      <c r="D344" s="21">
        <v>54</v>
      </c>
      <c r="E344" s="22">
        <v>92</v>
      </c>
    </row>
    <row r="345" spans="1:5" x14ac:dyDescent="0.25">
      <c r="A345">
        <v>94900</v>
      </c>
      <c r="B345" t="s">
        <v>52</v>
      </c>
      <c r="C345" t="s">
        <v>117</v>
      </c>
      <c r="D345" s="21">
        <v>0</v>
      </c>
      <c r="E345" s="22">
        <v>0</v>
      </c>
    </row>
    <row r="346" spans="1:5" x14ac:dyDescent="0.25">
      <c r="A346">
        <v>95000</v>
      </c>
      <c r="B346" t="s">
        <v>53</v>
      </c>
      <c r="C346" t="s">
        <v>117</v>
      </c>
      <c r="D346" s="21">
        <v>55</v>
      </c>
      <c r="E346" s="22">
        <v>10</v>
      </c>
    </row>
    <row r="347" spans="1:5" x14ac:dyDescent="0.25">
      <c r="A347">
        <v>0</v>
      </c>
      <c r="B347" t="s">
        <v>55</v>
      </c>
      <c r="C347" t="s">
        <v>117</v>
      </c>
      <c r="D347" s="21">
        <v>59</v>
      </c>
      <c r="E347" s="22">
        <v>4824</v>
      </c>
    </row>
  </sheetData>
  <sheetProtection algorithmName="SHA-512" hashValue="MwmqrDgIIzVJiVoz40n1pnS3QHaCEu8uZ7Sewd6qCmsFuYhP9ouMrh/CQ7q40dGUlWZkR2gDOQAx26S4ja/jlg==" saltValue="gAbR9/FdUhR5LYmCpl90dg==" spinCount="100000" sheet="1" sort="0" autoFilter="0"/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0352-CB0B-498F-A996-227D7F6A8409}">
  <dimension ref="A1:G347"/>
  <sheetViews>
    <sheetView workbookViewId="0"/>
  </sheetViews>
  <sheetFormatPr defaultRowHeight="15" x14ac:dyDescent="0.25"/>
  <cols>
    <col min="2" max="2" width="43.28515625" bestFit="1" customWidth="1"/>
    <col min="3" max="3" width="11" customWidth="1"/>
    <col min="4" max="4" width="19.5703125" customWidth="1"/>
    <col min="5" max="5" width="16" style="6" customWidth="1"/>
    <col min="6" max="6" width="20.140625" customWidth="1"/>
    <col min="7" max="7" width="16.140625" style="6" customWidth="1"/>
  </cols>
  <sheetData>
    <row r="1" spans="1:7" x14ac:dyDescent="0.25">
      <c r="A1" t="s">
        <v>1</v>
      </c>
    </row>
    <row r="2" spans="1:7" s="3" customFormat="1" x14ac:dyDescent="0.25">
      <c r="A2" s="3" t="s">
        <v>54</v>
      </c>
      <c r="B2" s="3" t="s">
        <v>56</v>
      </c>
      <c r="C2" s="3" t="s">
        <v>118</v>
      </c>
      <c r="D2" s="3" t="s">
        <v>85</v>
      </c>
      <c r="E2" s="7" t="s">
        <v>86</v>
      </c>
      <c r="F2" s="3" t="s">
        <v>87</v>
      </c>
      <c r="G2" s="7" t="s">
        <v>88</v>
      </c>
    </row>
    <row r="3" spans="1:7" x14ac:dyDescent="0.25">
      <c r="A3">
        <v>30500</v>
      </c>
      <c r="B3" t="s">
        <v>8</v>
      </c>
      <c r="C3" t="s">
        <v>119</v>
      </c>
      <c r="D3">
        <v>11</v>
      </c>
      <c r="E3" s="6">
        <f>IFERROR(ExternalHires[[#This Row],[Internal Hire Count]]/SUM(ExternalHires[[#This Row],[Internal Hire Count]],ExternalHires[[#This Row],[External Hire Count ]]),0)</f>
        <v>0.39285714285714285</v>
      </c>
      <c r="F3">
        <v>17</v>
      </c>
      <c r="G3" s="6">
        <f>IFERROR(ExternalHires[[#This Row],[External Hire Count ]]/SUM(ExternalHires[[#This Row],[Internal Hire Count]],ExternalHires[[#This Row],[External Hire Count ]]),0)</f>
        <v>0.6071428571428571</v>
      </c>
    </row>
    <row r="4" spans="1:7" x14ac:dyDescent="0.25">
      <c r="A4">
        <v>30800</v>
      </c>
      <c r="B4" t="s">
        <v>9</v>
      </c>
      <c r="C4" t="s">
        <v>119</v>
      </c>
      <c r="D4">
        <v>2</v>
      </c>
      <c r="E4" s="6">
        <f>IFERROR(ExternalHires[[#This Row],[Internal Hire Count]]/SUM(ExternalHires[[#This Row],[Internal Hire Count]],ExternalHires[[#This Row],[External Hire Count ]]),0)</f>
        <v>1</v>
      </c>
      <c r="F4">
        <v>0</v>
      </c>
      <c r="G4" s="6">
        <f>IFERROR(ExternalHires[[#This Row],[External Hire Count ]]/SUM(ExternalHires[[#This Row],[Internal Hire Count]],ExternalHires[[#This Row],[External Hire Count ]]),0)</f>
        <v>0</v>
      </c>
    </row>
    <row r="5" spans="1:7" x14ac:dyDescent="0.25">
      <c r="A5">
        <v>33300</v>
      </c>
      <c r="B5" t="s">
        <v>10</v>
      </c>
      <c r="C5" t="s">
        <v>119</v>
      </c>
      <c r="D5">
        <v>16</v>
      </c>
      <c r="E5" s="6">
        <f>IFERROR(ExternalHires[[#This Row],[Internal Hire Count]]/SUM(ExternalHires[[#This Row],[Internal Hire Count]],ExternalHires[[#This Row],[External Hire Count ]]),0)</f>
        <v>0.5161290322580645</v>
      </c>
      <c r="F5">
        <v>15</v>
      </c>
      <c r="G5" s="6">
        <f>IFERROR(ExternalHires[[#This Row],[External Hire Count ]]/SUM(ExternalHires[[#This Row],[Internal Hire Count]],ExternalHires[[#This Row],[External Hire Count ]]),0)</f>
        <v>0.4838709677419355</v>
      </c>
    </row>
    <row r="6" spans="1:7" x14ac:dyDescent="0.25">
      <c r="A6">
        <v>33700</v>
      </c>
      <c r="B6" t="s">
        <v>11</v>
      </c>
      <c r="C6" t="s">
        <v>119</v>
      </c>
      <c r="D6">
        <v>0</v>
      </c>
      <c r="E6" s="6">
        <f>IFERROR(ExternalHires[[#This Row],[Internal Hire Count]]/SUM(ExternalHires[[#This Row],[Internal Hire Count]],ExternalHires[[#This Row],[External Hire Count ]]),0)</f>
        <v>0</v>
      </c>
      <c r="F6">
        <v>0</v>
      </c>
      <c r="G6" s="6">
        <f>IFERROR(ExternalHires[[#This Row],[External Hire Count ]]/SUM(ExternalHires[[#This Row],[Internal Hire Count]],ExternalHires[[#This Row],[External Hire Count ]]),0)</f>
        <v>0</v>
      </c>
    </row>
    <row r="7" spans="1:7" x14ac:dyDescent="0.25">
      <c r="A7">
        <v>34000</v>
      </c>
      <c r="B7" t="s">
        <v>12</v>
      </c>
      <c r="C7" t="s">
        <v>119</v>
      </c>
      <c r="D7">
        <v>1</v>
      </c>
      <c r="E7" s="6">
        <f>IFERROR(ExternalHires[[#This Row],[Internal Hire Count]]/SUM(ExternalHires[[#This Row],[Internal Hire Count]],ExternalHires[[#This Row],[External Hire Count ]]),0)</f>
        <v>1</v>
      </c>
      <c r="F7">
        <v>0</v>
      </c>
      <c r="G7" s="6">
        <f>IFERROR(ExternalHires[[#This Row],[External Hire Count ]]/SUM(ExternalHires[[#This Row],[Internal Hire Count]],ExternalHires[[#This Row],[External Hire Count ]]),0)</f>
        <v>0</v>
      </c>
    </row>
    <row r="8" spans="1:7" x14ac:dyDescent="0.25">
      <c r="A8">
        <v>34100</v>
      </c>
      <c r="B8" t="s">
        <v>63</v>
      </c>
      <c r="C8" t="s">
        <v>119</v>
      </c>
      <c r="D8">
        <v>8</v>
      </c>
      <c r="E8" s="6">
        <f>IFERROR(ExternalHires[[#This Row],[Internal Hire Count]]/SUM(ExternalHires[[#This Row],[Internal Hire Count]],ExternalHires[[#This Row],[External Hire Count ]]),0)</f>
        <v>0.5</v>
      </c>
      <c r="F8">
        <v>8</v>
      </c>
      <c r="G8" s="6">
        <f>IFERROR(ExternalHires[[#This Row],[External Hire Count ]]/SUM(ExternalHires[[#This Row],[Internal Hire Count]],ExternalHires[[#This Row],[External Hire Count ]]),0)</f>
        <v>0.5</v>
      </c>
    </row>
    <row r="9" spans="1:7" x14ac:dyDescent="0.25">
      <c r="A9">
        <v>34200</v>
      </c>
      <c r="B9" t="s">
        <v>64</v>
      </c>
      <c r="C9" t="s">
        <v>119</v>
      </c>
      <c r="D9">
        <v>0</v>
      </c>
      <c r="E9" s="6">
        <f>IFERROR(ExternalHires[[#This Row],[Internal Hire Count]]/SUM(ExternalHires[[#This Row],[Internal Hire Count]],ExternalHires[[#This Row],[External Hire Count ]]),0)</f>
        <v>0</v>
      </c>
      <c r="F9">
        <v>0</v>
      </c>
      <c r="G9" s="6">
        <f>IFERROR(ExternalHires[[#This Row],[External Hire Count ]]/SUM(ExternalHires[[#This Row],[Internal Hire Count]],ExternalHires[[#This Row],[External Hire Count ]]),0)</f>
        <v>0</v>
      </c>
    </row>
    <row r="10" spans="1:7" x14ac:dyDescent="0.25">
      <c r="A10">
        <v>34300</v>
      </c>
      <c r="B10" t="s">
        <v>13</v>
      </c>
      <c r="C10" t="s">
        <v>119</v>
      </c>
      <c r="D10">
        <v>2</v>
      </c>
      <c r="E10" s="6">
        <f>IFERROR(ExternalHires[[#This Row],[Internal Hire Count]]/SUM(ExternalHires[[#This Row],[Internal Hire Count]],ExternalHires[[#This Row],[External Hire Count ]]),0)</f>
        <v>0.5</v>
      </c>
      <c r="F10">
        <v>2</v>
      </c>
      <c r="G10" s="6">
        <f>IFERROR(ExternalHires[[#This Row],[External Hire Count ]]/SUM(ExternalHires[[#This Row],[Internal Hire Count]],ExternalHires[[#This Row],[External Hire Count ]]),0)</f>
        <v>0.5</v>
      </c>
    </row>
    <row r="11" spans="1:7" x14ac:dyDescent="0.25">
      <c r="A11">
        <v>35000</v>
      </c>
      <c r="B11" t="s">
        <v>14</v>
      </c>
      <c r="C11" t="s">
        <v>119</v>
      </c>
      <c r="D11">
        <v>10</v>
      </c>
      <c r="E11" s="6">
        <f>IFERROR(ExternalHires[[#This Row],[Internal Hire Count]]/SUM(ExternalHires[[#This Row],[Internal Hire Count]],ExternalHires[[#This Row],[External Hire Count ]]),0)</f>
        <v>0.83333333333333337</v>
      </c>
      <c r="F11">
        <v>2</v>
      </c>
      <c r="G11" s="6">
        <f>IFERROR(ExternalHires[[#This Row],[External Hire Count ]]/SUM(ExternalHires[[#This Row],[Internal Hire Count]],ExternalHires[[#This Row],[External Hire Count ]]),0)</f>
        <v>0.16666666666666666</v>
      </c>
    </row>
    <row r="12" spans="1:7" x14ac:dyDescent="0.25">
      <c r="A12">
        <v>35200</v>
      </c>
      <c r="B12" t="s">
        <v>15</v>
      </c>
      <c r="C12" t="s">
        <v>119</v>
      </c>
      <c r="D12">
        <v>3</v>
      </c>
      <c r="E12" s="6">
        <f>IFERROR(ExternalHires[[#This Row],[Internal Hire Count]]/SUM(ExternalHires[[#This Row],[Internal Hire Count]],ExternalHires[[#This Row],[External Hire Count ]]),0)</f>
        <v>0.75</v>
      </c>
      <c r="F12">
        <v>1</v>
      </c>
      <c r="G12" s="6">
        <f>IFERROR(ExternalHires[[#This Row],[External Hire Count ]]/SUM(ExternalHires[[#This Row],[Internal Hire Count]],ExternalHires[[#This Row],[External Hire Count ]]),0)</f>
        <v>0.25</v>
      </c>
    </row>
    <row r="13" spans="1:7" x14ac:dyDescent="0.25">
      <c r="A13">
        <v>36100</v>
      </c>
      <c r="B13" t="s">
        <v>65</v>
      </c>
      <c r="C13" t="s">
        <v>119</v>
      </c>
      <c r="D13">
        <v>7</v>
      </c>
      <c r="E13" s="6">
        <f>IFERROR(ExternalHires[[#This Row],[Internal Hire Count]]/SUM(ExternalHires[[#This Row],[Internal Hire Count]],ExternalHires[[#This Row],[External Hire Count ]]),0)</f>
        <v>0.7</v>
      </c>
      <c r="F13">
        <v>3</v>
      </c>
      <c r="G13" s="6">
        <f>IFERROR(ExternalHires[[#This Row],[External Hire Count ]]/SUM(ExternalHires[[#This Row],[Internal Hire Count]],ExternalHires[[#This Row],[External Hire Count ]]),0)</f>
        <v>0.3</v>
      </c>
    </row>
    <row r="14" spans="1:7" x14ac:dyDescent="0.25">
      <c r="A14">
        <v>36600</v>
      </c>
      <c r="B14" t="s">
        <v>66</v>
      </c>
      <c r="C14" t="s">
        <v>119</v>
      </c>
      <c r="D14">
        <v>1</v>
      </c>
      <c r="E14" s="6">
        <f>IFERROR(ExternalHires[[#This Row],[Internal Hire Count]]/SUM(ExternalHires[[#This Row],[Internal Hire Count]],ExternalHires[[#This Row],[External Hire Count ]]),0)</f>
        <v>1</v>
      </c>
      <c r="F14">
        <v>0</v>
      </c>
      <c r="G14" s="6">
        <f>IFERROR(ExternalHires[[#This Row],[External Hire Count ]]/SUM(ExternalHires[[#This Row],[Internal Hire Count]],ExternalHires[[#This Row],[External Hire Count ]]),0)</f>
        <v>0</v>
      </c>
    </row>
    <row r="15" spans="1:7" x14ac:dyDescent="0.25">
      <c r="A15">
        <v>36900</v>
      </c>
      <c r="B15" t="s">
        <v>16</v>
      </c>
      <c r="C15" t="s">
        <v>119</v>
      </c>
      <c r="D15">
        <v>0</v>
      </c>
      <c r="E15" s="6">
        <f>IFERROR(ExternalHires[[#This Row],[Internal Hire Count]]/SUM(ExternalHires[[#This Row],[Internal Hire Count]],ExternalHires[[#This Row],[External Hire Count ]]),0)</f>
        <v>0</v>
      </c>
      <c r="F15">
        <v>1</v>
      </c>
      <c r="G15" s="6">
        <f>IFERROR(ExternalHires[[#This Row],[External Hire Count ]]/SUM(ExternalHires[[#This Row],[Internal Hire Count]],ExternalHires[[#This Row],[External Hire Count ]]),0)</f>
        <v>1</v>
      </c>
    </row>
    <row r="16" spans="1:7" x14ac:dyDescent="0.25">
      <c r="A16">
        <v>37000</v>
      </c>
      <c r="B16" t="s">
        <v>17</v>
      </c>
      <c r="C16" t="s">
        <v>119</v>
      </c>
      <c r="D16">
        <v>2</v>
      </c>
      <c r="E16" s="6">
        <f>IFERROR(ExternalHires[[#This Row],[Internal Hire Count]]/SUM(ExternalHires[[#This Row],[Internal Hire Count]],ExternalHires[[#This Row],[External Hire Count ]]),0)</f>
        <v>0.66666666666666663</v>
      </c>
      <c r="F16">
        <v>1</v>
      </c>
      <c r="G16" s="6">
        <f>IFERROR(ExternalHires[[#This Row],[External Hire Count ]]/SUM(ExternalHires[[#This Row],[Internal Hire Count]],ExternalHires[[#This Row],[External Hire Count ]]),0)</f>
        <v>0.33333333333333331</v>
      </c>
    </row>
    <row r="17" spans="1:7" x14ac:dyDescent="0.25">
      <c r="A17">
        <v>37800</v>
      </c>
      <c r="B17" t="s">
        <v>18</v>
      </c>
      <c r="C17" t="s">
        <v>119</v>
      </c>
      <c r="D17">
        <v>4</v>
      </c>
      <c r="E17" s="6">
        <f>IFERROR(ExternalHires[[#This Row],[Internal Hire Count]]/SUM(ExternalHires[[#This Row],[Internal Hire Count]],ExternalHires[[#This Row],[External Hire Count ]]),0)</f>
        <v>0.66666666666666663</v>
      </c>
      <c r="F17">
        <v>2</v>
      </c>
      <c r="G17" s="6">
        <f>IFERROR(ExternalHires[[#This Row],[External Hire Count ]]/SUM(ExternalHires[[#This Row],[Internal Hire Count]],ExternalHires[[#This Row],[External Hire Count ]]),0)</f>
        <v>0.33333333333333331</v>
      </c>
    </row>
    <row r="18" spans="1:7" x14ac:dyDescent="0.25">
      <c r="A18">
        <v>39400</v>
      </c>
      <c r="B18" t="s">
        <v>19</v>
      </c>
      <c r="C18" t="s">
        <v>119</v>
      </c>
      <c r="D18">
        <v>0</v>
      </c>
      <c r="E18" s="6">
        <f>IFERROR(ExternalHires[[#This Row],[Internal Hire Count]]/SUM(ExternalHires[[#This Row],[Internal Hire Count]],ExternalHires[[#This Row],[External Hire Count ]]),0)</f>
        <v>0</v>
      </c>
      <c r="F18">
        <v>1</v>
      </c>
      <c r="G18" s="6">
        <f>IFERROR(ExternalHires[[#This Row],[External Hire Count ]]/SUM(ExternalHires[[#This Row],[Internal Hire Count]],ExternalHires[[#This Row],[External Hire Count ]]),0)</f>
        <v>1</v>
      </c>
    </row>
    <row r="19" spans="1:7" x14ac:dyDescent="0.25">
      <c r="A19">
        <v>40400</v>
      </c>
      <c r="B19" t="s">
        <v>20</v>
      </c>
      <c r="C19" t="s">
        <v>119</v>
      </c>
      <c r="D19">
        <v>0</v>
      </c>
      <c r="E19" s="6">
        <f>IFERROR(ExternalHires[[#This Row],[Internal Hire Count]]/SUM(ExternalHires[[#This Row],[Internal Hire Count]],ExternalHires[[#This Row],[External Hire Count ]]),0)</f>
        <v>0</v>
      </c>
      <c r="F19">
        <v>1</v>
      </c>
      <c r="G19" s="6">
        <f>IFERROR(ExternalHires[[#This Row],[External Hire Count ]]/SUM(ExternalHires[[#This Row],[Internal Hire Count]],ExternalHires[[#This Row],[External Hire Count ]]),0)</f>
        <v>1</v>
      </c>
    </row>
    <row r="20" spans="1:7" x14ac:dyDescent="0.25">
      <c r="A20">
        <v>41000</v>
      </c>
      <c r="B20" t="s">
        <v>21</v>
      </c>
      <c r="C20" t="s">
        <v>119</v>
      </c>
      <c r="D20">
        <v>0</v>
      </c>
      <c r="E20" s="6">
        <f>IFERROR(ExternalHires[[#This Row],[Internal Hire Count]]/SUM(ExternalHires[[#This Row],[Internal Hire Count]],ExternalHires[[#This Row],[External Hire Count ]]),0)</f>
        <v>0</v>
      </c>
      <c r="F20">
        <v>0</v>
      </c>
      <c r="G20" s="6">
        <f>IFERROR(ExternalHires[[#This Row],[External Hire Count ]]/SUM(ExternalHires[[#This Row],[Internal Hire Count]],ExternalHires[[#This Row],[External Hire Count ]]),0)</f>
        <v>0</v>
      </c>
    </row>
    <row r="21" spans="1:7" x14ac:dyDescent="0.25">
      <c r="A21">
        <v>41700</v>
      </c>
      <c r="B21" t="s">
        <v>22</v>
      </c>
      <c r="C21" t="s">
        <v>119</v>
      </c>
      <c r="D21">
        <v>0</v>
      </c>
      <c r="E21" s="6">
        <f>IFERROR(ExternalHires[[#This Row],[Internal Hire Count]]/SUM(ExternalHires[[#This Row],[Internal Hire Count]],ExternalHires[[#This Row],[External Hire Count ]]),0)</f>
        <v>0</v>
      </c>
      <c r="F21">
        <v>0</v>
      </c>
      <c r="G21" s="6">
        <f>IFERROR(ExternalHires[[#This Row],[External Hire Count ]]/SUM(ExternalHires[[#This Row],[Internal Hire Count]],ExternalHires[[#This Row],[External Hire Count ]]),0)</f>
        <v>0</v>
      </c>
    </row>
    <row r="22" spans="1:7" x14ac:dyDescent="0.25">
      <c r="A22">
        <v>41800</v>
      </c>
      <c r="B22" t="s">
        <v>23</v>
      </c>
      <c r="C22" t="s">
        <v>119</v>
      </c>
      <c r="D22">
        <v>1</v>
      </c>
      <c r="E22" s="6">
        <f>IFERROR(ExternalHires[[#This Row],[Internal Hire Count]]/SUM(ExternalHires[[#This Row],[Internal Hire Count]],ExternalHires[[#This Row],[External Hire Count ]]),0)</f>
        <v>0.5</v>
      </c>
      <c r="F22">
        <v>1</v>
      </c>
      <c r="G22" s="6">
        <f>IFERROR(ExternalHires[[#This Row],[External Hire Count ]]/SUM(ExternalHires[[#This Row],[Internal Hire Count]],ExternalHires[[#This Row],[External Hire Count ]]),0)</f>
        <v>0.5</v>
      </c>
    </row>
    <row r="23" spans="1:7" x14ac:dyDescent="0.25">
      <c r="A23">
        <v>41900</v>
      </c>
      <c r="B23" t="s">
        <v>67</v>
      </c>
      <c r="C23" t="s">
        <v>119</v>
      </c>
      <c r="D23">
        <v>2</v>
      </c>
      <c r="E23" s="6">
        <f>IFERROR(ExternalHires[[#This Row],[Internal Hire Count]]/SUM(ExternalHires[[#This Row],[Internal Hire Count]],ExternalHires[[#This Row],[External Hire Count ]]),0)</f>
        <v>0.22222222222222221</v>
      </c>
      <c r="F23">
        <v>7</v>
      </c>
      <c r="G23" s="6">
        <f>IFERROR(ExternalHires[[#This Row],[External Hire Count ]]/SUM(ExternalHires[[#This Row],[Internal Hire Count]],ExternalHires[[#This Row],[External Hire Count ]]),0)</f>
        <v>0.77777777777777779</v>
      </c>
    </row>
    <row r="24" spans="1:7" x14ac:dyDescent="0.25">
      <c r="A24">
        <v>42000</v>
      </c>
      <c r="B24" t="s">
        <v>24</v>
      </c>
      <c r="C24" t="s">
        <v>119</v>
      </c>
      <c r="D24">
        <v>7</v>
      </c>
      <c r="E24" s="6">
        <f>IFERROR(ExternalHires[[#This Row],[Internal Hire Count]]/SUM(ExternalHires[[#This Row],[Internal Hire Count]],ExternalHires[[#This Row],[External Hire Count ]]),0)</f>
        <v>0.31818181818181818</v>
      </c>
      <c r="F24">
        <v>15</v>
      </c>
      <c r="G24" s="6">
        <f>IFERROR(ExternalHires[[#This Row],[External Hire Count ]]/SUM(ExternalHires[[#This Row],[Internal Hire Count]],ExternalHires[[#This Row],[External Hire Count ]]),0)</f>
        <v>0.68181818181818177</v>
      </c>
    </row>
    <row r="25" spans="1:7" x14ac:dyDescent="0.25">
      <c r="A25">
        <v>43000</v>
      </c>
      <c r="B25" t="s">
        <v>25</v>
      </c>
      <c r="C25" t="s">
        <v>119</v>
      </c>
      <c r="D25">
        <v>2</v>
      </c>
      <c r="E25" s="6">
        <f>IFERROR(ExternalHires[[#This Row],[Internal Hire Count]]/SUM(ExternalHires[[#This Row],[Internal Hire Count]],ExternalHires[[#This Row],[External Hire Count ]]),0)</f>
        <v>0.4</v>
      </c>
      <c r="F25">
        <v>3</v>
      </c>
      <c r="G25" s="6">
        <f>IFERROR(ExternalHires[[#This Row],[External Hire Count ]]/SUM(ExternalHires[[#This Row],[Internal Hire Count]],ExternalHires[[#This Row],[External Hire Count ]]),0)</f>
        <v>0.6</v>
      </c>
    </row>
    <row r="26" spans="1:7" x14ac:dyDescent="0.25">
      <c r="A26">
        <v>44000</v>
      </c>
      <c r="B26" t="s">
        <v>26</v>
      </c>
      <c r="C26" t="s">
        <v>119</v>
      </c>
      <c r="D26">
        <v>4</v>
      </c>
      <c r="E26" s="6">
        <f>IFERROR(ExternalHires[[#This Row],[Internal Hire Count]]/SUM(ExternalHires[[#This Row],[Internal Hire Count]],ExternalHires[[#This Row],[External Hire Count ]]),0)</f>
        <v>0.5714285714285714</v>
      </c>
      <c r="F26">
        <v>3</v>
      </c>
      <c r="G26" s="6">
        <f>IFERROR(ExternalHires[[#This Row],[External Hire Count ]]/SUM(ExternalHires[[#This Row],[Internal Hire Count]],ExternalHires[[#This Row],[External Hire Count ]]),0)</f>
        <v>0.42857142857142855</v>
      </c>
    </row>
    <row r="27" spans="1:7" x14ac:dyDescent="0.25">
      <c r="A27">
        <v>44600</v>
      </c>
      <c r="B27" t="s">
        <v>68</v>
      </c>
      <c r="C27" t="s">
        <v>119</v>
      </c>
      <c r="D27">
        <v>1</v>
      </c>
      <c r="E27" s="6">
        <f>IFERROR(ExternalHires[[#This Row],[Internal Hire Count]]/SUM(ExternalHires[[#This Row],[Internal Hire Count]],ExternalHires[[#This Row],[External Hire Count ]]),0)</f>
        <v>1</v>
      </c>
      <c r="F27">
        <v>0</v>
      </c>
      <c r="G27" s="6">
        <f>IFERROR(ExternalHires[[#This Row],[External Hire Count ]]/SUM(ExternalHires[[#This Row],[Internal Hire Count]],ExternalHires[[#This Row],[External Hire Count ]]),0)</f>
        <v>0</v>
      </c>
    </row>
    <row r="28" spans="1:7" x14ac:dyDescent="0.25">
      <c r="A28">
        <v>44900</v>
      </c>
      <c r="B28" t="s">
        <v>27</v>
      </c>
      <c r="C28" t="s">
        <v>119</v>
      </c>
      <c r="D28">
        <v>0</v>
      </c>
      <c r="E28" s="6">
        <f>IFERROR(ExternalHires[[#This Row],[Internal Hire Count]]/SUM(ExternalHires[[#This Row],[Internal Hire Count]],ExternalHires[[#This Row],[External Hire Count ]]),0)</f>
        <v>0</v>
      </c>
      <c r="F28">
        <v>2</v>
      </c>
      <c r="G28" s="6">
        <f>IFERROR(ExternalHires[[#This Row],[External Hire Count ]]/SUM(ExternalHires[[#This Row],[Internal Hire Count]],ExternalHires[[#This Row],[External Hire Count ]]),0)</f>
        <v>1</v>
      </c>
    </row>
    <row r="29" spans="1:7" x14ac:dyDescent="0.25">
      <c r="A29">
        <v>46000</v>
      </c>
      <c r="B29" t="s">
        <v>28</v>
      </c>
      <c r="C29" t="s">
        <v>119</v>
      </c>
      <c r="D29">
        <v>0</v>
      </c>
      <c r="E29" s="6">
        <f>IFERROR(ExternalHires[[#This Row],[Internal Hire Count]]/SUM(ExternalHires[[#This Row],[Internal Hire Count]],ExternalHires[[#This Row],[External Hire Count ]]),0)</f>
        <v>0</v>
      </c>
      <c r="F29">
        <v>0</v>
      </c>
      <c r="G29" s="6">
        <f>IFERROR(ExternalHires[[#This Row],[External Hire Count ]]/SUM(ExternalHires[[#This Row],[Internal Hire Count]],ExternalHires[[#This Row],[External Hire Count ]]),0)</f>
        <v>0</v>
      </c>
    </row>
    <row r="30" spans="1:7" x14ac:dyDescent="0.25">
      <c r="A30">
        <v>46400</v>
      </c>
      <c r="B30" t="s">
        <v>69</v>
      </c>
      <c r="C30" t="s">
        <v>119</v>
      </c>
      <c r="D30">
        <v>1</v>
      </c>
      <c r="E30" s="6">
        <f>IFERROR(ExternalHires[[#This Row],[Internal Hire Count]]/SUM(ExternalHires[[#This Row],[Internal Hire Count]],ExternalHires[[#This Row],[External Hire Count ]]),0)</f>
        <v>1</v>
      </c>
      <c r="F30">
        <v>0</v>
      </c>
      <c r="G30" s="6">
        <f>IFERROR(ExternalHires[[#This Row],[External Hire Count ]]/SUM(ExternalHires[[#This Row],[Internal Hire Count]],ExternalHires[[#This Row],[External Hire Count ]]),0)</f>
        <v>0</v>
      </c>
    </row>
    <row r="31" spans="1:7" x14ac:dyDescent="0.25">
      <c r="A31">
        <v>46500</v>
      </c>
      <c r="B31" t="s">
        <v>29</v>
      </c>
      <c r="C31" t="s">
        <v>119</v>
      </c>
      <c r="D31">
        <v>2</v>
      </c>
      <c r="E31" s="6">
        <f>IFERROR(ExternalHires[[#This Row],[Internal Hire Count]]/SUM(ExternalHires[[#This Row],[Internal Hire Count]],ExternalHires[[#This Row],[External Hire Count ]]),0)</f>
        <v>0.5</v>
      </c>
      <c r="F31">
        <v>2</v>
      </c>
      <c r="G31" s="6">
        <f>IFERROR(ExternalHires[[#This Row],[External Hire Count ]]/SUM(ExternalHires[[#This Row],[Internal Hire Count]],ExternalHires[[#This Row],[External Hire Count ]]),0)</f>
        <v>0.5</v>
      </c>
    </row>
    <row r="32" spans="1:7" x14ac:dyDescent="0.25">
      <c r="A32">
        <v>46900</v>
      </c>
      <c r="B32" t="s">
        <v>30</v>
      </c>
      <c r="C32" t="s">
        <v>119</v>
      </c>
      <c r="D32">
        <v>1</v>
      </c>
      <c r="E32" s="6">
        <f>IFERROR(ExternalHires[[#This Row],[Internal Hire Count]]/SUM(ExternalHires[[#This Row],[Internal Hire Count]],ExternalHires[[#This Row],[External Hire Count ]]),0)</f>
        <v>1</v>
      </c>
      <c r="F32">
        <v>0</v>
      </c>
      <c r="G32" s="6">
        <f>IFERROR(ExternalHires[[#This Row],[External Hire Count ]]/SUM(ExternalHires[[#This Row],[Internal Hire Count]],ExternalHires[[#This Row],[External Hire Count ]]),0)</f>
        <v>0</v>
      </c>
    </row>
    <row r="33" spans="1:7" x14ac:dyDescent="0.25">
      <c r="A33">
        <v>47900</v>
      </c>
      <c r="B33" t="s">
        <v>31</v>
      </c>
      <c r="C33" t="s">
        <v>119</v>
      </c>
      <c r="D33">
        <v>0</v>
      </c>
      <c r="E33" s="6">
        <f>IFERROR(ExternalHires[[#This Row],[Internal Hire Count]]/SUM(ExternalHires[[#This Row],[Internal Hire Count]],ExternalHires[[#This Row],[External Hire Count ]]),0)</f>
        <v>0</v>
      </c>
      <c r="F33">
        <v>0</v>
      </c>
      <c r="G33" s="6">
        <f>IFERROR(ExternalHires[[#This Row],[External Hire Count ]]/SUM(ExternalHires[[#This Row],[Internal Hire Count]],ExternalHires[[#This Row],[External Hire Count ]]),0)</f>
        <v>0</v>
      </c>
    </row>
    <row r="34" spans="1:7" x14ac:dyDescent="0.25">
      <c r="A34">
        <v>49500</v>
      </c>
      <c r="B34" t="s">
        <v>32</v>
      </c>
      <c r="C34" t="s">
        <v>119</v>
      </c>
      <c r="D34">
        <v>0</v>
      </c>
      <c r="E34" s="6">
        <f>IFERROR(ExternalHires[[#This Row],[Internal Hire Count]]/SUM(ExternalHires[[#This Row],[Internal Hire Count]],ExternalHires[[#This Row],[External Hire Count ]]),0)</f>
        <v>0</v>
      </c>
      <c r="F34">
        <v>0</v>
      </c>
      <c r="G34" s="6">
        <f>IFERROR(ExternalHires[[#This Row],[External Hire Count ]]/SUM(ExternalHires[[#This Row],[Internal Hire Count]],ExternalHires[[#This Row],[External Hire Count ]]),0)</f>
        <v>0</v>
      </c>
    </row>
    <row r="35" spans="1:7" x14ac:dyDescent="0.25">
      <c r="A35">
        <v>50500</v>
      </c>
      <c r="B35" t="s">
        <v>33</v>
      </c>
      <c r="C35" t="s">
        <v>119</v>
      </c>
      <c r="D35">
        <v>7</v>
      </c>
      <c r="E35" s="6">
        <f>IFERROR(ExternalHires[[#This Row],[Internal Hire Count]]/SUM(ExternalHires[[#This Row],[Internal Hire Count]],ExternalHires[[#This Row],[External Hire Count ]]),0)</f>
        <v>0.58333333333333337</v>
      </c>
      <c r="F35">
        <v>5</v>
      </c>
      <c r="G35" s="6">
        <f>IFERROR(ExternalHires[[#This Row],[External Hire Count ]]/SUM(ExternalHires[[#This Row],[Internal Hire Count]],ExternalHires[[#This Row],[External Hire Count ]]),0)</f>
        <v>0.41666666666666669</v>
      </c>
    </row>
    <row r="36" spans="1:7" x14ac:dyDescent="0.25">
      <c r="A36">
        <v>50800</v>
      </c>
      <c r="B36" t="s">
        <v>34</v>
      </c>
      <c r="C36" t="s">
        <v>119</v>
      </c>
      <c r="D36">
        <v>4</v>
      </c>
      <c r="E36" s="6">
        <f>IFERROR(ExternalHires[[#This Row],[Internal Hire Count]]/SUM(ExternalHires[[#This Row],[Internal Hire Count]],ExternalHires[[#This Row],[External Hire Count ]]),0)</f>
        <v>0.5</v>
      </c>
      <c r="F36">
        <v>4</v>
      </c>
      <c r="G36" s="6">
        <f>IFERROR(ExternalHires[[#This Row],[External Hire Count ]]/SUM(ExternalHires[[#This Row],[Internal Hire Count]],ExternalHires[[#This Row],[External Hire Count ]]),0)</f>
        <v>0.5</v>
      </c>
    </row>
    <row r="37" spans="1:7" x14ac:dyDescent="0.25">
      <c r="A37">
        <v>51600</v>
      </c>
      <c r="B37" t="s">
        <v>35</v>
      </c>
      <c r="C37" t="s">
        <v>119</v>
      </c>
      <c r="D37">
        <v>11</v>
      </c>
      <c r="E37" s="6">
        <f>IFERROR(ExternalHires[[#This Row],[Internal Hire Count]]/SUM(ExternalHires[[#This Row],[Internal Hire Count]],ExternalHires[[#This Row],[External Hire Count ]]),0)</f>
        <v>0.47826086956521741</v>
      </c>
      <c r="F37">
        <v>12</v>
      </c>
      <c r="G37" s="6">
        <f>IFERROR(ExternalHires[[#This Row],[External Hire Count ]]/SUM(ExternalHires[[#This Row],[Internal Hire Count]],ExternalHires[[#This Row],[External Hire Count ]]),0)</f>
        <v>0.52173913043478259</v>
      </c>
    </row>
    <row r="38" spans="1:7" x14ac:dyDescent="0.25">
      <c r="A38">
        <v>52100</v>
      </c>
      <c r="B38" t="s">
        <v>70</v>
      </c>
      <c r="C38" t="s">
        <v>119</v>
      </c>
      <c r="D38">
        <v>19</v>
      </c>
      <c r="E38" s="6">
        <f>IFERROR(ExternalHires[[#This Row],[Internal Hire Count]]/SUM(ExternalHires[[#This Row],[Internal Hire Count]],ExternalHires[[#This Row],[External Hire Count ]]),0)</f>
        <v>0.38775510204081631</v>
      </c>
      <c r="F38">
        <v>30</v>
      </c>
      <c r="G38" s="6">
        <f>IFERROR(ExternalHires[[#This Row],[External Hire Count ]]/SUM(ExternalHires[[#This Row],[Internal Hire Count]],ExternalHires[[#This Row],[External Hire Count ]]),0)</f>
        <v>0.61224489795918369</v>
      </c>
    </row>
    <row r="39" spans="1:7" x14ac:dyDescent="0.25">
      <c r="A39">
        <v>52200</v>
      </c>
      <c r="B39" t="s">
        <v>36</v>
      </c>
      <c r="C39" t="s">
        <v>119</v>
      </c>
      <c r="D39">
        <v>0</v>
      </c>
      <c r="E39" s="6">
        <f>IFERROR(ExternalHires[[#This Row],[Internal Hire Count]]/SUM(ExternalHires[[#This Row],[Internal Hire Count]],ExternalHires[[#This Row],[External Hire Count ]]),0)</f>
        <v>0</v>
      </c>
      <c r="F39">
        <v>0</v>
      </c>
      <c r="G39" s="6">
        <f>IFERROR(ExternalHires[[#This Row],[External Hire Count ]]/SUM(ExternalHires[[#This Row],[Internal Hire Count]],ExternalHires[[#This Row],[External Hire Count ]]),0)</f>
        <v>0</v>
      </c>
    </row>
    <row r="40" spans="1:7" x14ac:dyDescent="0.25">
      <c r="A40">
        <v>53900</v>
      </c>
      <c r="B40" t="s">
        <v>37</v>
      </c>
      <c r="C40" t="s">
        <v>119</v>
      </c>
      <c r="D40">
        <v>6</v>
      </c>
      <c r="E40" s="6">
        <f>IFERROR(ExternalHires[[#This Row],[Internal Hire Count]]/SUM(ExternalHires[[#This Row],[Internal Hire Count]],ExternalHires[[#This Row],[External Hire Count ]]),0)</f>
        <v>0.46153846153846156</v>
      </c>
      <c r="F40">
        <v>7</v>
      </c>
      <c r="G40" s="6">
        <f>IFERROR(ExternalHires[[#This Row],[External Hire Count ]]/SUM(ExternalHires[[#This Row],[Internal Hire Count]],ExternalHires[[#This Row],[External Hire Count ]]),0)</f>
        <v>0.53846153846153844</v>
      </c>
    </row>
    <row r="41" spans="1:7" x14ac:dyDescent="0.25">
      <c r="A41">
        <v>55000</v>
      </c>
      <c r="B41" t="s">
        <v>71</v>
      </c>
      <c r="C41" t="s">
        <v>119</v>
      </c>
      <c r="D41">
        <v>7</v>
      </c>
      <c r="E41" s="6">
        <f>IFERROR(ExternalHires[[#This Row],[Internal Hire Count]]/SUM(ExternalHires[[#This Row],[Internal Hire Count]],ExternalHires[[#This Row],[External Hire Count ]]),0)</f>
        <v>0.53846153846153844</v>
      </c>
      <c r="F41">
        <v>6</v>
      </c>
      <c r="G41" s="6">
        <f>IFERROR(ExternalHires[[#This Row],[External Hire Count ]]/SUM(ExternalHires[[#This Row],[Internal Hire Count]],ExternalHires[[#This Row],[External Hire Count ]]),0)</f>
        <v>0.46153846153846156</v>
      </c>
    </row>
    <row r="42" spans="1:7" x14ac:dyDescent="0.25">
      <c r="A42">
        <v>60300</v>
      </c>
      <c r="B42" t="s">
        <v>72</v>
      </c>
      <c r="C42" t="s">
        <v>119</v>
      </c>
      <c r="D42">
        <v>0</v>
      </c>
      <c r="E42" s="6">
        <f>IFERROR(ExternalHires[[#This Row],[Internal Hire Count]]/SUM(ExternalHires[[#This Row],[Internal Hire Count]],ExternalHires[[#This Row],[External Hire Count ]]),0)</f>
        <v>0</v>
      </c>
      <c r="F42">
        <v>0</v>
      </c>
      <c r="G42" s="6">
        <f>IFERROR(ExternalHires[[#This Row],[External Hire Count ]]/SUM(ExternalHires[[#This Row],[Internal Hire Count]],ExternalHires[[#This Row],[External Hire Count ]]),0)</f>
        <v>0</v>
      </c>
    </row>
    <row r="43" spans="1:7" x14ac:dyDescent="0.25">
      <c r="A43">
        <v>60400</v>
      </c>
      <c r="B43" t="s">
        <v>73</v>
      </c>
      <c r="C43" t="s">
        <v>119</v>
      </c>
      <c r="D43">
        <v>0</v>
      </c>
      <c r="E43" s="6">
        <f>IFERROR(ExternalHires[[#This Row],[Internal Hire Count]]/SUM(ExternalHires[[#This Row],[Internal Hire Count]],ExternalHires[[#This Row],[External Hire Count ]]),0)</f>
        <v>0</v>
      </c>
      <c r="F43">
        <v>0</v>
      </c>
      <c r="G43" s="6">
        <f>IFERROR(ExternalHires[[#This Row],[External Hire Count ]]/SUM(ExternalHires[[#This Row],[Internal Hire Count]],ExternalHires[[#This Row],[External Hire Count ]]),0)</f>
        <v>0</v>
      </c>
    </row>
    <row r="44" spans="1:7" x14ac:dyDescent="0.25">
      <c r="A44">
        <v>60600</v>
      </c>
      <c r="B44" t="s">
        <v>38</v>
      </c>
      <c r="C44" t="s">
        <v>119</v>
      </c>
      <c r="D44">
        <v>0</v>
      </c>
      <c r="E44" s="6">
        <f>IFERROR(ExternalHires[[#This Row],[Internal Hire Count]]/SUM(ExternalHires[[#This Row],[Internal Hire Count]],ExternalHires[[#This Row],[External Hire Count ]]),0)</f>
        <v>0</v>
      </c>
      <c r="F44">
        <v>0</v>
      </c>
      <c r="G44" s="6">
        <f>IFERROR(ExternalHires[[#This Row],[External Hire Count ]]/SUM(ExternalHires[[#This Row],[Internal Hire Count]],ExternalHires[[#This Row],[External Hire Count ]]),0)</f>
        <v>0</v>
      </c>
    </row>
    <row r="45" spans="1:7" x14ac:dyDescent="0.25">
      <c r="A45">
        <v>60900</v>
      </c>
      <c r="B45" t="s">
        <v>39</v>
      </c>
      <c r="C45" t="s">
        <v>119</v>
      </c>
      <c r="D45">
        <v>0</v>
      </c>
      <c r="E45" s="6">
        <f>IFERROR(ExternalHires[[#This Row],[Internal Hire Count]]/SUM(ExternalHires[[#This Row],[Internal Hire Count]],ExternalHires[[#This Row],[External Hire Count ]]),0)</f>
        <v>0</v>
      </c>
      <c r="F45">
        <v>1</v>
      </c>
      <c r="G45" s="6">
        <f>IFERROR(ExternalHires[[#This Row],[External Hire Count ]]/SUM(ExternalHires[[#This Row],[Internal Hire Count]],ExternalHires[[#This Row],[External Hire Count ]]),0)</f>
        <v>1</v>
      </c>
    </row>
    <row r="46" spans="1:7" x14ac:dyDescent="0.25">
      <c r="A46">
        <v>61100</v>
      </c>
      <c r="B46" t="s">
        <v>40</v>
      </c>
      <c r="C46" t="s">
        <v>119</v>
      </c>
      <c r="D46">
        <v>20</v>
      </c>
      <c r="E46" s="6">
        <f>IFERROR(ExternalHires[[#This Row],[Internal Hire Count]]/SUM(ExternalHires[[#This Row],[Internal Hire Count]],ExternalHires[[#This Row],[External Hire Count ]]),0)</f>
        <v>0.5714285714285714</v>
      </c>
      <c r="F46">
        <v>15</v>
      </c>
      <c r="G46" s="6">
        <f>IFERROR(ExternalHires[[#This Row],[External Hire Count ]]/SUM(ExternalHires[[#This Row],[Internal Hire Count]],ExternalHires[[#This Row],[External Hire Count ]]),0)</f>
        <v>0.42857142857142855</v>
      </c>
    </row>
    <row r="47" spans="1:7" x14ac:dyDescent="0.25">
      <c r="A47">
        <v>62400</v>
      </c>
      <c r="B47" t="s">
        <v>74</v>
      </c>
      <c r="C47" t="s">
        <v>119</v>
      </c>
      <c r="D47">
        <v>9</v>
      </c>
      <c r="E47" s="6">
        <f>IFERROR(ExternalHires[[#This Row],[Internal Hire Count]]/SUM(ExternalHires[[#This Row],[Internal Hire Count]],ExternalHires[[#This Row],[External Hire Count ]]),0)</f>
        <v>0.5</v>
      </c>
      <c r="F47">
        <v>9</v>
      </c>
      <c r="G47" s="6">
        <f>IFERROR(ExternalHires[[#This Row],[External Hire Count ]]/SUM(ExternalHires[[#This Row],[Internal Hire Count]],ExternalHires[[#This Row],[External Hire Count ]]),0)</f>
        <v>0.5</v>
      </c>
    </row>
    <row r="48" spans="1:7" x14ac:dyDescent="0.25">
      <c r="A48">
        <v>63000</v>
      </c>
      <c r="B48" t="s">
        <v>41</v>
      </c>
      <c r="C48" t="s">
        <v>119</v>
      </c>
      <c r="D48">
        <v>103</v>
      </c>
      <c r="E48" s="6">
        <f>IFERROR(ExternalHires[[#This Row],[Internal Hire Count]]/SUM(ExternalHires[[#This Row],[Internal Hire Count]],ExternalHires[[#This Row],[External Hire Count ]]),0)</f>
        <v>0.53367875647668395</v>
      </c>
      <c r="F48">
        <v>90</v>
      </c>
      <c r="G48" s="6">
        <f>IFERROR(ExternalHires[[#This Row],[External Hire Count ]]/SUM(ExternalHires[[#This Row],[Internal Hire Count]],ExternalHires[[#This Row],[External Hire Count ]]),0)</f>
        <v>0.46632124352331605</v>
      </c>
    </row>
    <row r="49" spans="1:7" x14ac:dyDescent="0.25">
      <c r="A49">
        <v>63100</v>
      </c>
      <c r="B49" t="s">
        <v>75</v>
      </c>
      <c r="C49" t="s">
        <v>119</v>
      </c>
      <c r="D49">
        <v>15</v>
      </c>
      <c r="E49" s="6">
        <f>IFERROR(ExternalHires[[#This Row],[Internal Hire Count]]/SUM(ExternalHires[[#This Row],[Internal Hire Count]],ExternalHires[[#This Row],[External Hire Count ]]),0)</f>
        <v>0.55555555555555558</v>
      </c>
      <c r="F49">
        <v>12</v>
      </c>
      <c r="G49" s="6">
        <f>IFERROR(ExternalHires[[#This Row],[External Hire Count ]]/SUM(ExternalHires[[#This Row],[Internal Hire Count]],ExternalHires[[#This Row],[External Hire Count ]]),0)</f>
        <v>0.44444444444444442</v>
      </c>
    </row>
    <row r="50" spans="1:7" x14ac:dyDescent="0.25">
      <c r="A50">
        <v>63200</v>
      </c>
      <c r="B50" t="s">
        <v>76</v>
      </c>
      <c r="C50" t="s">
        <v>119</v>
      </c>
      <c r="D50">
        <v>4</v>
      </c>
      <c r="E50" s="6">
        <f>IFERROR(ExternalHires[[#This Row],[Internal Hire Count]]/SUM(ExternalHires[[#This Row],[Internal Hire Count]],ExternalHires[[#This Row],[External Hire Count ]]),0)</f>
        <v>0.5714285714285714</v>
      </c>
      <c r="F50">
        <v>3</v>
      </c>
      <c r="G50" s="6">
        <f>IFERROR(ExternalHires[[#This Row],[External Hire Count ]]/SUM(ExternalHires[[#This Row],[Internal Hire Count]],ExternalHires[[#This Row],[External Hire Count ]]),0)</f>
        <v>0.42857142857142855</v>
      </c>
    </row>
    <row r="51" spans="1:7" x14ac:dyDescent="0.25">
      <c r="A51">
        <v>64400</v>
      </c>
      <c r="B51" t="s">
        <v>77</v>
      </c>
      <c r="C51" t="s">
        <v>119</v>
      </c>
      <c r="D51">
        <v>7</v>
      </c>
      <c r="E51" s="6">
        <f>IFERROR(ExternalHires[[#This Row],[Internal Hire Count]]/SUM(ExternalHires[[#This Row],[Internal Hire Count]],ExternalHires[[#This Row],[External Hire Count ]]),0)</f>
        <v>0.46666666666666667</v>
      </c>
      <c r="F51">
        <v>8</v>
      </c>
      <c r="G51" s="6">
        <f>IFERROR(ExternalHires[[#This Row],[External Hire Count ]]/SUM(ExternalHires[[#This Row],[Internal Hire Count]],ExternalHires[[#This Row],[External Hire Count ]]),0)</f>
        <v>0.53333333333333333</v>
      </c>
    </row>
    <row r="52" spans="1:7" x14ac:dyDescent="0.25">
      <c r="A52">
        <v>64500</v>
      </c>
      <c r="B52" t="s">
        <v>78</v>
      </c>
      <c r="C52" t="s">
        <v>119</v>
      </c>
      <c r="D52">
        <v>1</v>
      </c>
      <c r="E52" s="6">
        <f>IFERROR(ExternalHires[[#This Row],[Internal Hire Count]]/SUM(ExternalHires[[#This Row],[Internal Hire Count]],ExternalHires[[#This Row],[External Hire Count ]]),0)</f>
        <v>0.5</v>
      </c>
      <c r="F52">
        <v>1</v>
      </c>
      <c r="G52" s="6">
        <f>IFERROR(ExternalHires[[#This Row],[External Hire Count ]]/SUM(ExternalHires[[#This Row],[Internal Hire Count]],ExternalHires[[#This Row],[External Hire Count ]]),0)</f>
        <v>0.5</v>
      </c>
    </row>
    <row r="53" spans="1:7" x14ac:dyDescent="0.25">
      <c r="A53">
        <v>64700</v>
      </c>
      <c r="B53" t="s">
        <v>79</v>
      </c>
      <c r="C53" t="s">
        <v>119</v>
      </c>
      <c r="D53">
        <v>0</v>
      </c>
      <c r="E53" s="6">
        <f>IFERROR(ExternalHires[[#This Row],[Internal Hire Count]]/SUM(ExternalHires[[#This Row],[Internal Hire Count]],ExternalHires[[#This Row],[External Hire Count ]]),0)</f>
        <v>0</v>
      </c>
      <c r="F53">
        <v>1</v>
      </c>
      <c r="G53" s="6">
        <f>IFERROR(ExternalHires[[#This Row],[External Hire Count ]]/SUM(ExternalHires[[#This Row],[Internal Hire Count]],ExternalHires[[#This Row],[External Hire Count ]]),0)</f>
        <v>1</v>
      </c>
    </row>
    <row r="54" spans="1:7" x14ac:dyDescent="0.25">
      <c r="A54">
        <v>66200</v>
      </c>
      <c r="B54" t="s">
        <v>42</v>
      </c>
      <c r="C54" t="s">
        <v>119</v>
      </c>
      <c r="D54">
        <v>11</v>
      </c>
      <c r="E54" s="6">
        <f>IFERROR(ExternalHires[[#This Row],[Internal Hire Count]]/SUM(ExternalHires[[#This Row],[Internal Hire Count]],ExternalHires[[#This Row],[External Hire Count ]]),0)</f>
        <v>0.52380952380952384</v>
      </c>
      <c r="F54">
        <v>10</v>
      </c>
      <c r="G54" s="6">
        <f>IFERROR(ExternalHires[[#This Row],[External Hire Count ]]/SUM(ExternalHires[[#This Row],[Internal Hire Count]],ExternalHires[[#This Row],[External Hire Count ]]),0)</f>
        <v>0.47619047619047616</v>
      </c>
    </row>
    <row r="55" spans="1:7" x14ac:dyDescent="0.25">
      <c r="A55">
        <v>66500</v>
      </c>
      <c r="B55" t="s">
        <v>43</v>
      </c>
      <c r="C55" t="s">
        <v>119</v>
      </c>
      <c r="D55">
        <v>95</v>
      </c>
      <c r="E55" s="6">
        <f>IFERROR(ExternalHires[[#This Row],[Internal Hire Count]]/SUM(ExternalHires[[#This Row],[Internal Hire Count]],ExternalHires[[#This Row],[External Hire Count ]]),0)</f>
        <v>0.35447761194029853</v>
      </c>
      <c r="F55">
        <v>173</v>
      </c>
      <c r="G55" s="6">
        <f>IFERROR(ExternalHires[[#This Row],[External Hire Count ]]/SUM(ExternalHires[[#This Row],[Internal Hire Count]],ExternalHires[[#This Row],[External Hire Count ]]),0)</f>
        <v>0.64552238805970152</v>
      </c>
    </row>
    <row r="56" spans="1:7" x14ac:dyDescent="0.25">
      <c r="A56">
        <v>66700</v>
      </c>
      <c r="B56" t="s">
        <v>44</v>
      </c>
      <c r="C56" t="s">
        <v>119</v>
      </c>
      <c r="D56">
        <v>26</v>
      </c>
      <c r="E56" s="6">
        <f>IFERROR(ExternalHires[[#This Row],[Internal Hire Count]]/SUM(ExternalHires[[#This Row],[Internal Hire Count]],ExternalHires[[#This Row],[External Hire Count ]]),0)</f>
        <v>0.41269841269841268</v>
      </c>
      <c r="F56">
        <v>37</v>
      </c>
      <c r="G56" s="6">
        <f>IFERROR(ExternalHires[[#This Row],[External Hire Count ]]/SUM(ExternalHires[[#This Row],[Internal Hire Count]],ExternalHires[[#This Row],[External Hire Count ]]),0)</f>
        <v>0.58730158730158732</v>
      </c>
    </row>
    <row r="57" spans="1:7" x14ac:dyDescent="0.25">
      <c r="A57">
        <v>66800</v>
      </c>
      <c r="B57" t="s">
        <v>80</v>
      </c>
      <c r="C57" t="s">
        <v>119</v>
      </c>
      <c r="D57">
        <v>0</v>
      </c>
      <c r="E57" s="6">
        <f>IFERROR(ExternalHires[[#This Row],[Internal Hire Count]]/SUM(ExternalHires[[#This Row],[Internal Hire Count]],ExternalHires[[#This Row],[External Hire Count ]]),0)</f>
        <v>0</v>
      </c>
      <c r="F57">
        <v>0</v>
      </c>
      <c r="G57" s="6">
        <f>IFERROR(ExternalHires[[#This Row],[External Hire Count ]]/SUM(ExternalHires[[#This Row],[Internal Hire Count]],ExternalHires[[#This Row],[External Hire Count ]]),0)</f>
        <v>0</v>
      </c>
    </row>
    <row r="58" spans="1:7" x14ac:dyDescent="0.25">
      <c r="A58">
        <v>67000</v>
      </c>
      <c r="B58" t="s">
        <v>45</v>
      </c>
      <c r="C58" t="s">
        <v>119</v>
      </c>
      <c r="D58">
        <v>0</v>
      </c>
      <c r="E58" s="6">
        <f>IFERROR(ExternalHires[[#This Row],[Internal Hire Count]]/SUM(ExternalHires[[#This Row],[Internal Hire Count]],ExternalHires[[#This Row],[External Hire Count ]]),0)</f>
        <v>0</v>
      </c>
      <c r="F58">
        <v>2</v>
      </c>
      <c r="G58" s="6">
        <f>IFERROR(ExternalHires[[#This Row],[External Hire Count ]]/SUM(ExternalHires[[#This Row],[Internal Hire Count]],ExternalHires[[#This Row],[External Hire Count ]]),0)</f>
        <v>1</v>
      </c>
    </row>
    <row r="59" spans="1:7" x14ac:dyDescent="0.25">
      <c r="A59">
        <v>68000</v>
      </c>
      <c r="B59" t="s">
        <v>81</v>
      </c>
      <c r="C59" t="s">
        <v>119</v>
      </c>
      <c r="D59">
        <v>0</v>
      </c>
      <c r="E59" s="6">
        <f>IFERROR(ExternalHires[[#This Row],[Internal Hire Count]]/SUM(ExternalHires[[#This Row],[Internal Hire Count]],ExternalHires[[#This Row],[External Hire Count ]]),0)</f>
        <v>0</v>
      </c>
      <c r="F59">
        <v>4</v>
      </c>
      <c r="G59" s="6">
        <f>IFERROR(ExternalHires[[#This Row],[External Hire Count ]]/SUM(ExternalHires[[#This Row],[Internal Hire Count]],ExternalHires[[#This Row],[External Hire Count ]]),0)</f>
        <v>1</v>
      </c>
    </row>
    <row r="60" spans="1:7" x14ac:dyDescent="0.25">
      <c r="A60">
        <v>69000</v>
      </c>
      <c r="B60" t="s">
        <v>82</v>
      </c>
      <c r="C60" t="s">
        <v>119</v>
      </c>
      <c r="D60">
        <v>103</v>
      </c>
      <c r="E60" s="6">
        <f>IFERROR(ExternalHires[[#This Row],[Internal Hire Count]]/SUM(ExternalHires[[#This Row],[Internal Hire Count]],ExternalHires[[#This Row],[External Hire Count ]]),0)</f>
        <v>0.38289962825278812</v>
      </c>
      <c r="F60">
        <v>166</v>
      </c>
      <c r="G60" s="6">
        <f>IFERROR(ExternalHires[[#This Row],[External Hire Count ]]/SUM(ExternalHires[[#This Row],[Internal Hire Count]],ExternalHires[[#This Row],[External Hire Count ]]),0)</f>
        <v>0.61710037174721188</v>
      </c>
    </row>
    <row r="61" spans="1:7" x14ac:dyDescent="0.25">
      <c r="A61">
        <v>70500</v>
      </c>
      <c r="B61" t="s">
        <v>46</v>
      </c>
      <c r="C61" t="s">
        <v>119</v>
      </c>
      <c r="D61">
        <v>3</v>
      </c>
      <c r="E61" s="6">
        <f>IFERROR(ExternalHires[[#This Row],[Internal Hire Count]]/SUM(ExternalHires[[#This Row],[Internal Hire Count]],ExternalHires[[#This Row],[External Hire Count ]]),0)</f>
        <v>0.3</v>
      </c>
      <c r="F61">
        <v>7</v>
      </c>
      <c r="G61" s="6">
        <f>IFERROR(ExternalHires[[#This Row],[External Hire Count ]]/SUM(ExternalHires[[#This Row],[Internal Hire Count]],ExternalHires[[#This Row],[External Hire Count ]]),0)</f>
        <v>0.7</v>
      </c>
    </row>
    <row r="62" spans="1:7" x14ac:dyDescent="0.25">
      <c r="A62">
        <v>76000</v>
      </c>
      <c r="B62" t="s">
        <v>47</v>
      </c>
      <c r="C62" t="s">
        <v>119</v>
      </c>
      <c r="D62">
        <v>0</v>
      </c>
      <c r="E62" s="6">
        <f>IFERROR(ExternalHires[[#This Row],[Internal Hire Count]]/SUM(ExternalHires[[#This Row],[Internal Hire Count]],ExternalHires[[#This Row],[External Hire Count ]]),0)</f>
        <v>0</v>
      </c>
      <c r="F62">
        <v>0</v>
      </c>
      <c r="G62" s="6">
        <f>IFERROR(ExternalHires[[#This Row],[External Hire Count ]]/SUM(ExternalHires[[#This Row],[Internal Hire Count]],ExternalHires[[#This Row],[External Hire Count ]]),0)</f>
        <v>0</v>
      </c>
    </row>
    <row r="63" spans="1:7" x14ac:dyDescent="0.25">
      <c r="A63">
        <v>77000</v>
      </c>
      <c r="B63" t="s">
        <v>48</v>
      </c>
      <c r="C63" t="s">
        <v>119</v>
      </c>
      <c r="D63">
        <v>103</v>
      </c>
      <c r="E63" s="6">
        <f>IFERROR(ExternalHires[[#This Row],[Internal Hire Count]]/SUM(ExternalHires[[#This Row],[Internal Hire Count]],ExternalHires[[#This Row],[External Hire Count ]]),0)</f>
        <v>0.42213114754098363</v>
      </c>
      <c r="F63">
        <v>141</v>
      </c>
      <c r="G63" s="6">
        <f>IFERROR(ExternalHires[[#This Row],[External Hire Count ]]/SUM(ExternalHires[[#This Row],[Internal Hire Count]],ExternalHires[[#This Row],[External Hire Count ]]),0)</f>
        <v>0.57786885245901642</v>
      </c>
    </row>
    <row r="64" spans="1:7" x14ac:dyDescent="0.25">
      <c r="A64">
        <v>78000</v>
      </c>
      <c r="B64" t="s">
        <v>83</v>
      </c>
      <c r="C64" t="s">
        <v>119</v>
      </c>
      <c r="D64">
        <v>0</v>
      </c>
      <c r="E64" s="6">
        <f>IFERROR(ExternalHires[[#This Row],[Internal Hire Count]]/SUM(ExternalHires[[#This Row],[Internal Hire Count]],ExternalHires[[#This Row],[External Hire Count ]]),0)</f>
        <v>0</v>
      </c>
      <c r="F64">
        <v>0</v>
      </c>
      <c r="G64" s="6">
        <f>IFERROR(ExternalHires[[#This Row],[External Hire Count ]]/SUM(ExternalHires[[#This Row],[Internal Hire Count]],ExternalHires[[#This Row],[External Hire Count ]]),0)</f>
        <v>0</v>
      </c>
    </row>
    <row r="65" spans="1:7" x14ac:dyDescent="0.25">
      <c r="A65">
        <v>79000</v>
      </c>
      <c r="B65" t="s">
        <v>49</v>
      </c>
      <c r="C65" t="s">
        <v>119</v>
      </c>
      <c r="D65">
        <v>16</v>
      </c>
      <c r="E65" s="6">
        <f>IFERROR(ExternalHires[[#This Row],[Internal Hire Count]]/SUM(ExternalHires[[#This Row],[Internal Hire Count]],ExternalHires[[#This Row],[External Hire Count ]]),0)</f>
        <v>0.38095238095238093</v>
      </c>
      <c r="F65">
        <v>26</v>
      </c>
      <c r="G65" s="6">
        <f>IFERROR(ExternalHires[[#This Row],[External Hire Count ]]/SUM(ExternalHires[[#This Row],[Internal Hire Count]],ExternalHires[[#This Row],[External Hire Count ]]),0)</f>
        <v>0.61904761904761907</v>
      </c>
    </row>
    <row r="66" spans="1:7" x14ac:dyDescent="0.25">
      <c r="A66">
        <v>79500</v>
      </c>
      <c r="B66" t="s">
        <v>84</v>
      </c>
      <c r="C66" t="s">
        <v>119</v>
      </c>
      <c r="D66">
        <v>7</v>
      </c>
      <c r="E66" s="6">
        <f>IFERROR(ExternalHires[[#This Row],[Internal Hire Count]]/SUM(ExternalHires[[#This Row],[Internal Hire Count]],ExternalHires[[#This Row],[External Hire Count ]]),0)</f>
        <v>0.4375</v>
      </c>
      <c r="F66">
        <v>9</v>
      </c>
      <c r="G66" s="6">
        <f>IFERROR(ExternalHires[[#This Row],[External Hire Count ]]/SUM(ExternalHires[[#This Row],[Internal Hire Count]],ExternalHires[[#This Row],[External Hire Count ]]),0)</f>
        <v>0.5625</v>
      </c>
    </row>
    <row r="67" spans="1:7" x14ac:dyDescent="0.25">
      <c r="A67">
        <v>80500</v>
      </c>
      <c r="B67" t="s">
        <v>50</v>
      </c>
      <c r="C67" t="s">
        <v>119</v>
      </c>
      <c r="D67">
        <v>41</v>
      </c>
      <c r="E67" s="6">
        <f>IFERROR(ExternalHires[[#This Row],[Internal Hire Count]]/SUM(ExternalHires[[#This Row],[Internal Hire Count]],ExternalHires[[#This Row],[External Hire Count ]]),0)</f>
        <v>0.5</v>
      </c>
      <c r="F67">
        <v>41</v>
      </c>
      <c r="G67" s="6">
        <f>IFERROR(ExternalHires[[#This Row],[External Hire Count ]]/SUM(ExternalHires[[#This Row],[Internal Hire Count]],ExternalHires[[#This Row],[External Hire Count ]]),0)</f>
        <v>0.5</v>
      </c>
    </row>
    <row r="68" spans="1:7" x14ac:dyDescent="0.25">
      <c r="A68">
        <v>92400</v>
      </c>
      <c r="B68" t="s">
        <v>51</v>
      </c>
      <c r="C68" t="s">
        <v>119</v>
      </c>
      <c r="D68">
        <v>15</v>
      </c>
      <c r="E68" s="6">
        <f>IFERROR(ExternalHires[[#This Row],[Internal Hire Count]]/SUM(ExternalHires[[#This Row],[Internal Hire Count]],ExternalHires[[#This Row],[External Hire Count ]]),0)</f>
        <v>0.45454545454545453</v>
      </c>
      <c r="F68">
        <v>18</v>
      </c>
      <c r="G68" s="6">
        <f>IFERROR(ExternalHires[[#This Row],[External Hire Count ]]/SUM(ExternalHires[[#This Row],[Internal Hire Count]],ExternalHires[[#This Row],[External Hire Count ]]),0)</f>
        <v>0.54545454545454541</v>
      </c>
    </row>
    <row r="69" spans="1:7" x14ac:dyDescent="0.25">
      <c r="A69">
        <v>94900</v>
      </c>
      <c r="B69" t="s">
        <v>52</v>
      </c>
      <c r="C69" t="s">
        <v>119</v>
      </c>
      <c r="D69">
        <v>0</v>
      </c>
      <c r="E69" s="6">
        <f>IFERROR(ExternalHires[[#This Row],[Internal Hire Count]]/SUM(ExternalHires[[#This Row],[Internal Hire Count]],ExternalHires[[#This Row],[External Hire Count ]]),0)</f>
        <v>0</v>
      </c>
      <c r="F69">
        <v>0</v>
      </c>
      <c r="G69" s="6">
        <f>IFERROR(ExternalHires[[#This Row],[External Hire Count ]]/SUM(ExternalHires[[#This Row],[Internal Hire Count]],ExternalHires[[#This Row],[External Hire Count ]]),0)</f>
        <v>0</v>
      </c>
    </row>
    <row r="70" spans="1:7" x14ac:dyDescent="0.25">
      <c r="A70">
        <v>95000</v>
      </c>
      <c r="B70" t="s">
        <v>53</v>
      </c>
      <c r="C70" t="s">
        <v>119</v>
      </c>
      <c r="D70">
        <v>3</v>
      </c>
      <c r="E70" s="6">
        <f>IFERROR(ExternalHires[[#This Row],[Internal Hire Count]]/SUM(ExternalHires[[#This Row],[Internal Hire Count]],ExternalHires[[#This Row],[External Hire Count ]]),0)</f>
        <v>0.75</v>
      </c>
      <c r="F70">
        <v>1</v>
      </c>
      <c r="G70" s="6">
        <f>IFERROR(ExternalHires[[#This Row],[External Hire Count ]]/SUM(ExternalHires[[#This Row],[Internal Hire Count]],ExternalHires[[#This Row],[External Hire Count ]]),0)</f>
        <v>0.25</v>
      </c>
    </row>
    <row r="71" spans="1:7" x14ac:dyDescent="0.25">
      <c r="A71">
        <v>0</v>
      </c>
      <c r="B71" t="s">
        <v>55</v>
      </c>
      <c r="C71" t="s">
        <v>119</v>
      </c>
      <c r="D71">
        <v>724</v>
      </c>
      <c r="E71" s="6">
        <f>IFERROR(ExternalHires[[#This Row],[Internal Hire Count]]/SUM(ExternalHires[[#This Row],[Internal Hire Count]],ExternalHires[[#This Row],[External Hire Count ]]),0)</f>
        <v>0.43878787878787878</v>
      </c>
      <c r="F71">
        <v>926</v>
      </c>
      <c r="G71" s="6">
        <f>IFERROR(ExternalHires[[#This Row],[External Hire Count ]]/SUM(ExternalHires[[#This Row],[Internal Hire Count]],ExternalHires[[#This Row],[External Hire Count ]]),0)</f>
        <v>0.56121212121212116</v>
      </c>
    </row>
    <row r="72" spans="1:7" x14ac:dyDescent="0.25">
      <c r="A72">
        <v>30500</v>
      </c>
      <c r="B72" t="s">
        <v>8</v>
      </c>
      <c r="C72" t="s">
        <v>120</v>
      </c>
      <c r="D72">
        <v>10</v>
      </c>
      <c r="E72" s="6">
        <f>IFERROR(ExternalHires[[#This Row],[Internal Hire Count]]/SUM(ExternalHires[[#This Row],[Internal Hire Count]],ExternalHires[[#This Row],[External Hire Count ]]),0)</f>
        <v>0.5</v>
      </c>
      <c r="F72">
        <v>10</v>
      </c>
      <c r="G72" s="6">
        <f>IFERROR(ExternalHires[[#This Row],[External Hire Count ]]/SUM(ExternalHires[[#This Row],[Internal Hire Count]],ExternalHires[[#This Row],[External Hire Count ]]),0)</f>
        <v>0.5</v>
      </c>
    </row>
    <row r="73" spans="1:7" x14ac:dyDescent="0.25">
      <c r="A73">
        <v>30800</v>
      </c>
      <c r="B73" t="s">
        <v>9</v>
      </c>
      <c r="C73" t="s">
        <v>120</v>
      </c>
      <c r="D73">
        <v>2</v>
      </c>
      <c r="E73" s="6">
        <f>IFERROR(ExternalHires[[#This Row],[Internal Hire Count]]/SUM(ExternalHires[[#This Row],[Internal Hire Count]],ExternalHires[[#This Row],[External Hire Count ]]),0)</f>
        <v>1</v>
      </c>
      <c r="F73">
        <v>0</v>
      </c>
      <c r="G73" s="6">
        <f>IFERROR(ExternalHires[[#This Row],[External Hire Count ]]/SUM(ExternalHires[[#This Row],[Internal Hire Count]],ExternalHires[[#This Row],[External Hire Count ]]),0)</f>
        <v>0</v>
      </c>
    </row>
    <row r="74" spans="1:7" x14ac:dyDescent="0.25">
      <c r="A74">
        <v>33300</v>
      </c>
      <c r="B74" t="s">
        <v>10</v>
      </c>
      <c r="C74" t="s">
        <v>120</v>
      </c>
      <c r="D74">
        <v>12</v>
      </c>
      <c r="E74" s="6">
        <f>IFERROR(ExternalHires[[#This Row],[Internal Hire Count]]/SUM(ExternalHires[[#This Row],[Internal Hire Count]],ExternalHires[[#This Row],[External Hire Count ]]),0)</f>
        <v>0.70588235294117652</v>
      </c>
      <c r="F74">
        <v>5</v>
      </c>
      <c r="G74" s="6">
        <f>IFERROR(ExternalHires[[#This Row],[External Hire Count ]]/SUM(ExternalHires[[#This Row],[Internal Hire Count]],ExternalHires[[#This Row],[External Hire Count ]]),0)</f>
        <v>0.29411764705882354</v>
      </c>
    </row>
    <row r="75" spans="1:7" x14ac:dyDescent="0.25">
      <c r="A75">
        <v>33700</v>
      </c>
      <c r="B75" t="s">
        <v>11</v>
      </c>
      <c r="C75" t="s">
        <v>120</v>
      </c>
      <c r="D75">
        <v>0</v>
      </c>
      <c r="E75" s="6">
        <f>IFERROR(ExternalHires[[#This Row],[Internal Hire Count]]/SUM(ExternalHires[[#This Row],[Internal Hire Count]],ExternalHires[[#This Row],[External Hire Count ]]),0)</f>
        <v>0</v>
      </c>
      <c r="F75">
        <v>0</v>
      </c>
      <c r="G75" s="6">
        <f>IFERROR(ExternalHires[[#This Row],[External Hire Count ]]/SUM(ExternalHires[[#This Row],[Internal Hire Count]],ExternalHires[[#This Row],[External Hire Count ]]),0)</f>
        <v>0</v>
      </c>
    </row>
    <row r="76" spans="1:7" x14ac:dyDescent="0.25">
      <c r="A76">
        <v>34000</v>
      </c>
      <c r="B76" t="s">
        <v>12</v>
      </c>
      <c r="C76" t="s">
        <v>120</v>
      </c>
      <c r="D76">
        <v>0</v>
      </c>
      <c r="E76" s="6">
        <f>IFERROR(ExternalHires[[#This Row],[Internal Hire Count]]/SUM(ExternalHires[[#This Row],[Internal Hire Count]],ExternalHires[[#This Row],[External Hire Count ]]),0)</f>
        <v>0</v>
      </c>
      <c r="F76">
        <v>0</v>
      </c>
      <c r="G76" s="6">
        <f>IFERROR(ExternalHires[[#This Row],[External Hire Count ]]/SUM(ExternalHires[[#This Row],[Internal Hire Count]],ExternalHires[[#This Row],[External Hire Count ]]),0)</f>
        <v>0</v>
      </c>
    </row>
    <row r="77" spans="1:7" x14ac:dyDescent="0.25">
      <c r="A77">
        <v>34100</v>
      </c>
      <c r="B77" t="s">
        <v>63</v>
      </c>
      <c r="C77" t="s">
        <v>120</v>
      </c>
      <c r="D77">
        <v>11</v>
      </c>
      <c r="E77" s="6">
        <f>IFERROR(ExternalHires[[#This Row],[Internal Hire Count]]/SUM(ExternalHires[[#This Row],[Internal Hire Count]],ExternalHires[[#This Row],[External Hire Count ]]),0)</f>
        <v>0.6470588235294118</v>
      </c>
      <c r="F77">
        <v>6</v>
      </c>
      <c r="G77" s="6">
        <f>IFERROR(ExternalHires[[#This Row],[External Hire Count ]]/SUM(ExternalHires[[#This Row],[Internal Hire Count]],ExternalHires[[#This Row],[External Hire Count ]]),0)</f>
        <v>0.35294117647058826</v>
      </c>
    </row>
    <row r="78" spans="1:7" x14ac:dyDescent="0.25">
      <c r="A78">
        <v>34200</v>
      </c>
      <c r="B78" t="s">
        <v>64</v>
      </c>
      <c r="C78" t="s">
        <v>120</v>
      </c>
      <c r="D78">
        <v>0</v>
      </c>
      <c r="E78" s="6">
        <f>IFERROR(ExternalHires[[#This Row],[Internal Hire Count]]/SUM(ExternalHires[[#This Row],[Internal Hire Count]],ExternalHires[[#This Row],[External Hire Count ]]),0)</f>
        <v>0</v>
      </c>
      <c r="F78">
        <v>0</v>
      </c>
      <c r="G78" s="6">
        <f>IFERROR(ExternalHires[[#This Row],[External Hire Count ]]/SUM(ExternalHires[[#This Row],[Internal Hire Count]],ExternalHires[[#This Row],[External Hire Count ]]),0)</f>
        <v>0</v>
      </c>
    </row>
    <row r="79" spans="1:7" x14ac:dyDescent="0.25">
      <c r="A79">
        <v>34300</v>
      </c>
      <c r="B79" t="s">
        <v>13</v>
      </c>
      <c r="C79" t="s">
        <v>120</v>
      </c>
      <c r="D79">
        <v>0</v>
      </c>
      <c r="E79" s="6">
        <f>IFERROR(ExternalHires[[#This Row],[Internal Hire Count]]/SUM(ExternalHires[[#This Row],[Internal Hire Count]],ExternalHires[[#This Row],[External Hire Count ]]),0)</f>
        <v>0</v>
      </c>
      <c r="F79">
        <v>0</v>
      </c>
      <c r="G79" s="6">
        <f>IFERROR(ExternalHires[[#This Row],[External Hire Count ]]/SUM(ExternalHires[[#This Row],[Internal Hire Count]],ExternalHires[[#This Row],[External Hire Count ]]),0)</f>
        <v>0</v>
      </c>
    </row>
    <row r="80" spans="1:7" x14ac:dyDescent="0.25">
      <c r="A80">
        <v>35000</v>
      </c>
      <c r="B80" t="s">
        <v>14</v>
      </c>
      <c r="C80" t="s">
        <v>120</v>
      </c>
      <c r="D80">
        <v>13</v>
      </c>
      <c r="E80" s="6">
        <f>IFERROR(ExternalHires[[#This Row],[Internal Hire Count]]/SUM(ExternalHires[[#This Row],[Internal Hire Count]],ExternalHires[[#This Row],[External Hire Count ]]),0)</f>
        <v>0.48148148148148145</v>
      </c>
      <c r="F80">
        <v>14</v>
      </c>
      <c r="G80" s="6">
        <f>IFERROR(ExternalHires[[#This Row],[External Hire Count ]]/SUM(ExternalHires[[#This Row],[Internal Hire Count]],ExternalHires[[#This Row],[External Hire Count ]]),0)</f>
        <v>0.51851851851851849</v>
      </c>
    </row>
    <row r="81" spans="1:7" x14ac:dyDescent="0.25">
      <c r="A81">
        <v>35200</v>
      </c>
      <c r="B81" t="s">
        <v>15</v>
      </c>
      <c r="C81" t="s">
        <v>120</v>
      </c>
      <c r="D81">
        <v>2</v>
      </c>
      <c r="E81" s="6">
        <f>IFERROR(ExternalHires[[#This Row],[Internal Hire Count]]/SUM(ExternalHires[[#This Row],[Internal Hire Count]],ExternalHires[[#This Row],[External Hire Count ]]),0)</f>
        <v>0.5</v>
      </c>
      <c r="F81">
        <v>2</v>
      </c>
      <c r="G81" s="6">
        <f>IFERROR(ExternalHires[[#This Row],[External Hire Count ]]/SUM(ExternalHires[[#This Row],[Internal Hire Count]],ExternalHires[[#This Row],[External Hire Count ]]),0)</f>
        <v>0.5</v>
      </c>
    </row>
    <row r="82" spans="1:7" x14ac:dyDescent="0.25">
      <c r="A82">
        <v>36100</v>
      </c>
      <c r="B82" t="s">
        <v>65</v>
      </c>
      <c r="C82" t="s">
        <v>120</v>
      </c>
      <c r="D82">
        <v>3</v>
      </c>
      <c r="E82" s="6">
        <f>IFERROR(ExternalHires[[#This Row],[Internal Hire Count]]/SUM(ExternalHires[[#This Row],[Internal Hire Count]],ExternalHires[[#This Row],[External Hire Count ]]),0)</f>
        <v>0.6</v>
      </c>
      <c r="F82">
        <v>2</v>
      </c>
      <c r="G82" s="6">
        <f>IFERROR(ExternalHires[[#This Row],[External Hire Count ]]/SUM(ExternalHires[[#This Row],[Internal Hire Count]],ExternalHires[[#This Row],[External Hire Count ]]),0)</f>
        <v>0.4</v>
      </c>
    </row>
    <row r="83" spans="1:7" x14ac:dyDescent="0.25">
      <c r="A83">
        <v>36600</v>
      </c>
      <c r="B83" t="s">
        <v>66</v>
      </c>
      <c r="C83" t="s">
        <v>120</v>
      </c>
      <c r="D83">
        <v>2</v>
      </c>
      <c r="E83" s="6">
        <f>IFERROR(ExternalHires[[#This Row],[Internal Hire Count]]/SUM(ExternalHires[[#This Row],[Internal Hire Count]],ExternalHires[[#This Row],[External Hire Count ]]),0)</f>
        <v>0.66666666666666663</v>
      </c>
      <c r="F83">
        <v>1</v>
      </c>
      <c r="G83" s="6">
        <f>IFERROR(ExternalHires[[#This Row],[External Hire Count ]]/SUM(ExternalHires[[#This Row],[Internal Hire Count]],ExternalHires[[#This Row],[External Hire Count ]]),0)</f>
        <v>0.33333333333333331</v>
      </c>
    </row>
    <row r="84" spans="1:7" x14ac:dyDescent="0.25">
      <c r="A84">
        <v>36900</v>
      </c>
      <c r="B84" t="s">
        <v>16</v>
      </c>
      <c r="C84" t="s">
        <v>120</v>
      </c>
      <c r="D84">
        <v>1</v>
      </c>
      <c r="E84" s="6">
        <f>IFERROR(ExternalHires[[#This Row],[Internal Hire Count]]/SUM(ExternalHires[[#This Row],[Internal Hire Count]],ExternalHires[[#This Row],[External Hire Count ]]),0)</f>
        <v>1</v>
      </c>
      <c r="F84">
        <v>0</v>
      </c>
      <c r="G84" s="6">
        <f>IFERROR(ExternalHires[[#This Row],[External Hire Count ]]/SUM(ExternalHires[[#This Row],[Internal Hire Count]],ExternalHires[[#This Row],[External Hire Count ]]),0)</f>
        <v>0</v>
      </c>
    </row>
    <row r="85" spans="1:7" x14ac:dyDescent="0.25">
      <c r="A85">
        <v>37000</v>
      </c>
      <c r="B85" t="s">
        <v>17</v>
      </c>
      <c r="C85" t="s">
        <v>120</v>
      </c>
      <c r="D85">
        <v>1</v>
      </c>
      <c r="E85" s="6">
        <f>IFERROR(ExternalHires[[#This Row],[Internal Hire Count]]/SUM(ExternalHires[[#This Row],[Internal Hire Count]],ExternalHires[[#This Row],[External Hire Count ]]),0)</f>
        <v>0.33333333333333331</v>
      </c>
      <c r="F85">
        <v>2</v>
      </c>
      <c r="G85" s="6">
        <f>IFERROR(ExternalHires[[#This Row],[External Hire Count ]]/SUM(ExternalHires[[#This Row],[Internal Hire Count]],ExternalHires[[#This Row],[External Hire Count ]]),0)</f>
        <v>0.66666666666666663</v>
      </c>
    </row>
    <row r="86" spans="1:7" x14ac:dyDescent="0.25">
      <c r="A86">
        <v>37800</v>
      </c>
      <c r="B86" t="s">
        <v>18</v>
      </c>
      <c r="C86" t="s">
        <v>120</v>
      </c>
      <c r="D86">
        <v>5</v>
      </c>
      <c r="E86" s="6">
        <f>IFERROR(ExternalHires[[#This Row],[Internal Hire Count]]/SUM(ExternalHires[[#This Row],[Internal Hire Count]],ExternalHires[[#This Row],[External Hire Count ]]),0)</f>
        <v>1</v>
      </c>
      <c r="F86">
        <v>0</v>
      </c>
      <c r="G86" s="6">
        <f>IFERROR(ExternalHires[[#This Row],[External Hire Count ]]/SUM(ExternalHires[[#This Row],[Internal Hire Count]],ExternalHires[[#This Row],[External Hire Count ]]),0)</f>
        <v>0</v>
      </c>
    </row>
    <row r="87" spans="1:7" x14ac:dyDescent="0.25">
      <c r="A87">
        <v>39400</v>
      </c>
      <c r="B87" t="s">
        <v>19</v>
      </c>
      <c r="C87" t="s">
        <v>120</v>
      </c>
      <c r="D87">
        <v>1</v>
      </c>
      <c r="E87" s="6">
        <f>IFERROR(ExternalHires[[#This Row],[Internal Hire Count]]/SUM(ExternalHires[[#This Row],[Internal Hire Count]],ExternalHires[[#This Row],[External Hire Count ]]),0)</f>
        <v>0.33333333333333331</v>
      </c>
      <c r="F87">
        <v>2</v>
      </c>
      <c r="G87" s="6">
        <f>IFERROR(ExternalHires[[#This Row],[External Hire Count ]]/SUM(ExternalHires[[#This Row],[Internal Hire Count]],ExternalHires[[#This Row],[External Hire Count ]]),0)</f>
        <v>0.66666666666666663</v>
      </c>
    </row>
    <row r="88" spans="1:7" x14ac:dyDescent="0.25">
      <c r="A88">
        <v>40400</v>
      </c>
      <c r="B88" t="s">
        <v>20</v>
      </c>
      <c r="C88" t="s">
        <v>120</v>
      </c>
      <c r="D88">
        <v>1</v>
      </c>
      <c r="E88" s="6">
        <f>IFERROR(ExternalHires[[#This Row],[Internal Hire Count]]/SUM(ExternalHires[[#This Row],[Internal Hire Count]],ExternalHires[[#This Row],[External Hire Count ]]),0)</f>
        <v>1</v>
      </c>
      <c r="F88">
        <v>0</v>
      </c>
      <c r="G88" s="6">
        <f>IFERROR(ExternalHires[[#This Row],[External Hire Count ]]/SUM(ExternalHires[[#This Row],[Internal Hire Count]],ExternalHires[[#This Row],[External Hire Count ]]),0)</f>
        <v>0</v>
      </c>
    </row>
    <row r="89" spans="1:7" x14ac:dyDescent="0.25">
      <c r="A89">
        <v>41000</v>
      </c>
      <c r="B89" t="s">
        <v>21</v>
      </c>
      <c r="C89" t="s">
        <v>120</v>
      </c>
      <c r="D89">
        <v>0</v>
      </c>
      <c r="E89" s="6">
        <f>IFERROR(ExternalHires[[#This Row],[Internal Hire Count]]/SUM(ExternalHires[[#This Row],[Internal Hire Count]],ExternalHires[[#This Row],[External Hire Count ]]),0)</f>
        <v>0</v>
      </c>
      <c r="F89">
        <v>0</v>
      </c>
      <c r="G89" s="6">
        <f>IFERROR(ExternalHires[[#This Row],[External Hire Count ]]/SUM(ExternalHires[[#This Row],[Internal Hire Count]],ExternalHires[[#This Row],[External Hire Count ]]),0)</f>
        <v>0</v>
      </c>
    </row>
    <row r="90" spans="1:7" x14ac:dyDescent="0.25">
      <c r="A90">
        <v>41700</v>
      </c>
      <c r="B90" t="s">
        <v>22</v>
      </c>
      <c r="C90" t="s">
        <v>120</v>
      </c>
      <c r="D90">
        <v>0</v>
      </c>
      <c r="E90" s="6">
        <f>IFERROR(ExternalHires[[#This Row],[Internal Hire Count]]/SUM(ExternalHires[[#This Row],[Internal Hire Count]],ExternalHires[[#This Row],[External Hire Count ]]),0)</f>
        <v>0</v>
      </c>
      <c r="F90">
        <v>0</v>
      </c>
      <c r="G90" s="6">
        <f>IFERROR(ExternalHires[[#This Row],[External Hire Count ]]/SUM(ExternalHires[[#This Row],[Internal Hire Count]],ExternalHires[[#This Row],[External Hire Count ]]),0)</f>
        <v>0</v>
      </c>
    </row>
    <row r="91" spans="1:7" x14ac:dyDescent="0.25">
      <c r="A91">
        <v>41800</v>
      </c>
      <c r="B91" t="s">
        <v>23</v>
      </c>
      <c r="C91" t="s">
        <v>120</v>
      </c>
      <c r="D91">
        <v>0</v>
      </c>
      <c r="E91" s="6">
        <f>IFERROR(ExternalHires[[#This Row],[Internal Hire Count]]/SUM(ExternalHires[[#This Row],[Internal Hire Count]],ExternalHires[[#This Row],[External Hire Count ]]),0)</f>
        <v>0</v>
      </c>
      <c r="F91">
        <v>1</v>
      </c>
      <c r="G91" s="6">
        <f>IFERROR(ExternalHires[[#This Row],[External Hire Count ]]/SUM(ExternalHires[[#This Row],[Internal Hire Count]],ExternalHires[[#This Row],[External Hire Count ]]),0)</f>
        <v>1</v>
      </c>
    </row>
    <row r="92" spans="1:7" x14ac:dyDescent="0.25">
      <c r="A92">
        <v>41900</v>
      </c>
      <c r="B92" t="s">
        <v>67</v>
      </c>
      <c r="C92" t="s">
        <v>120</v>
      </c>
      <c r="D92">
        <v>4</v>
      </c>
      <c r="E92" s="6">
        <f>IFERROR(ExternalHires[[#This Row],[Internal Hire Count]]/SUM(ExternalHires[[#This Row],[Internal Hire Count]],ExternalHires[[#This Row],[External Hire Count ]]),0)</f>
        <v>0.44444444444444442</v>
      </c>
      <c r="F92">
        <v>5</v>
      </c>
      <c r="G92" s="6">
        <f>IFERROR(ExternalHires[[#This Row],[External Hire Count ]]/SUM(ExternalHires[[#This Row],[Internal Hire Count]],ExternalHires[[#This Row],[External Hire Count ]]),0)</f>
        <v>0.55555555555555558</v>
      </c>
    </row>
    <row r="93" spans="1:7" x14ac:dyDescent="0.25">
      <c r="A93">
        <v>42000</v>
      </c>
      <c r="B93" t="s">
        <v>24</v>
      </c>
      <c r="C93" t="s">
        <v>120</v>
      </c>
      <c r="D93">
        <v>2</v>
      </c>
      <c r="E93" s="6">
        <f>IFERROR(ExternalHires[[#This Row],[Internal Hire Count]]/SUM(ExternalHires[[#This Row],[Internal Hire Count]],ExternalHires[[#This Row],[External Hire Count ]]),0)</f>
        <v>0.16666666666666666</v>
      </c>
      <c r="F93">
        <v>10</v>
      </c>
      <c r="G93" s="6">
        <f>IFERROR(ExternalHires[[#This Row],[External Hire Count ]]/SUM(ExternalHires[[#This Row],[Internal Hire Count]],ExternalHires[[#This Row],[External Hire Count ]]),0)</f>
        <v>0.83333333333333337</v>
      </c>
    </row>
    <row r="94" spans="1:7" x14ac:dyDescent="0.25">
      <c r="A94">
        <v>43000</v>
      </c>
      <c r="B94" t="s">
        <v>25</v>
      </c>
      <c r="C94" t="s">
        <v>120</v>
      </c>
      <c r="D94">
        <v>0</v>
      </c>
      <c r="E94" s="6">
        <f>IFERROR(ExternalHires[[#This Row],[Internal Hire Count]]/SUM(ExternalHires[[#This Row],[Internal Hire Count]],ExternalHires[[#This Row],[External Hire Count ]]),0)</f>
        <v>0</v>
      </c>
      <c r="F94">
        <v>1</v>
      </c>
      <c r="G94" s="6">
        <f>IFERROR(ExternalHires[[#This Row],[External Hire Count ]]/SUM(ExternalHires[[#This Row],[Internal Hire Count]],ExternalHires[[#This Row],[External Hire Count ]]),0)</f>
        <v>1</v>
      </c>
    </row>
    <row r="95" spans="1:7" x14ac:dyDescent="0.25">
      <c r="A95">
        <v>44000</v>
      </c>
      <c r="B95" t="s">
        <v>26</v>
      </c>
      <c r="C95" t="s">
        <v>120</v>
      </c>
      <c r="D95">
        <v>3</v>
      </c>
      <c r="E95" s="6">
        <f>IFERROR(ExternalHires[[#This Row],[Internal Hire Count]]/SUM(ExternalHires[[#This Row],[Internal Hire Count]],ExternalHires[[#This Row],[External Hire Count ]]),0)</f>
        <v>0.27272727272727271</v>
      </c>
      <c r="F95">
        <v>8</v>
      </c>
      <c r="G95" s="6">
        <f>IFERROR(ExternalHires[[#This Row],[External Hire Count ]]/SUM(ExternalHires[[#This Row],[Internal Hire Count]],ExternalHires[[#This Row],[External Hire Count ]]),0)</f>
        <v>0.72727272727272729</v>
      </c>
    </row>
    <row r="96" spans="1:7" x14ac:dyDescent="0.25">
      <c r="A96">
        <v>44600</v>
      </c>
      <c r="B96" t="s">
        <v>68</v>
      </c>
      <c r="C96" t="s">
        <v>120</v>
      </c>
      <c r="D96">
        <v>1</v>
      </c>
      <c r="E96" s="6">
        <f>IFERROR(ExternalHires[[#This Row],[Internal Hire Count]]/SUM(ExternalHires[[#This Row],[Internal Hire Count]],ExternalHires[[#This Row],[External Hire Count ]]),0)</f>
        <v>0.5</v>
      </c>
      <c r="F96">
        <v>1</v>
      </c>
      <c r="G96" s="6">
        <f>IFERROR(ExternalHires[[#This Row],[External Hire Count ]]/SUM(ExternalHires[[#This Row],[Internal Hire Count]],ExternalHires[[#This Row],[External Hire Count ]]),0)</f>
        <v>0.5</v>
      </c>
    </row>
    <row r="97" spans="1:7" x14ac:dyDescent="0.25">
      <c r="A97">
        <v>44900</v>
      </c>
      <c r="B97" t="s">
        <v>27</v>
      </c>
      <c r="C97" t="s">
        <v>120</v>
      </c>
      <c r="D97">
        <v>1</v>
      </c>
      <c r="E97" s="6">
        <f>IFERROR(ExternalHires[[#This Row],[Internal Hire Count]]/SUM(ExternalHires[[#This Row],[Internal Hire Count]],ExternalHires[[#This Row],[External Hire Count ]]),0)</f>
        <v>0.5</v>
      </c>
      <c r="F97">
        <v>1</v>
      </c>
      <c r="G97" s="6">
        <f>IFERROR(ExternalHires[[#This Row],[External Hire Count ]]/SUM(ExternalHires[[#This Row],[Internal Hire Count]],ExternalHires[[#This Row],[External Hire Count ]]),0)</f>
        <v>0.5</v>
      </c>
    </row>
    <row r="98" spans="1:7" x14ac:dyDescent="0.25">
      <c r="A98">
        <v>46000</v>
      </c>
      <c r="B98" t="s">
        <v>28</v>
      </c>
      <c r="C98" t="s">
        <v>120</v>
      </c>
      <c r="D98">
        <v>0</v>
      </c>
      <c r="E98" s="6">
        <f>IFERROR(ExternalHires[[#This Row],[Internal Hire Count]]/SUM(ExternalHires[[#This Row],[Internal Hire Count]],ExternalHires[[#This Row],[External Hire Count ]]),0)</f>
        <v>0</v>
      </c>
      <c r="F98">
        <v>1</v>
      </c>
      <c r="G98" s="6">
        <f>IFERROR(ExternalHires[[#This Row],[External Hire Count ]]/SUM(ExternalHires[[#This Row],[Internal Hire Count]],ExternalHires[[#This Row],[External Hire Count ]]),0)</f>
        <v>1</v>
      </c>
    </row>
    <row r="99" spans="1:7" x14ac:dyDescent="0.25">
      <c r="A99">
        <v>46400</v>
      </c>
      <c r="B99" t="s">
        <v>69</v>
      </c>
      <c r="C99" t="s">
        <v>120</v>
      </c>
      <c r="D99">
        <v>0</v>
      </c>
      <c r="E99" s="6">
        <f>IFERROR(ExternalHires[[#This Row],[Internal Hire Count]]/SUM(ExternalHires[[#This Row],[Internal Hire Count]],ExternalHires[[#This Row],[External Hire Count ]]),0)</f>
        <v>0</v>
      </c>
      <c r="F99">
        <v>0</v>
      </c>
      <c r="G99" s="6">
        <f>IFERROR(ExternalHires[[#This Row],[External Hire Count ]]/SUM(ExternalHires[[#This Row],[Internal Hire Count]],ExternalHires[[#This Row],[External Hire Count ]]),0)</f>
        <v>0</v>
      </c>
    </row>
    <row r="100" spans="1:7" x14ac:dyDescent="0.25">
      <c r="A100">
        <v>46500</v>
      </c>
      <c r="B100" t="s">
        <v>29</v>
      </c>
      <c r="C100" t="s">
        <v>120</v>
      </c>
      <c r="D100">
        <v>0</v>
      </c>
      <c r="E100" s="6">
        <f>IFERROR(ExternalHires[[#This Row],[Internal Hire Count]]/SUM(ExternalHires[[#This Row],[Internal Hire Count]],ExternalHires[[#This Row],[External Hire Count ]]),0)</f>
        <v>0</v>
      </c>
      <c r="F100">
        <v>0</v>
      </c>
      <c r="G100" s="6">
        <f>IFERROR(ExternalHires[[#This Row],[External Hire Count ]]/SUM(ExternalHires[[#This Row],[Internal Hire Count]],ExternalHires[[#This Row],[External Hire Count ]]),0)</f>
        <v>0</v>
      </c>
    </row>
    <row r="101" spans="1:7" x14ac:dyDescent="0.25">
      <c r="A101">
        <v>46900</v>
      </c>
      <c r="B101" t="s">
        <v>30</v>
      </c>
      <c r="C101" t="s">
        <v>120</v>
      </c>
      <c r="D101">
        <v>0</v>
      </c>
      <c r="E101" s="6">
        <f>IFERROR(ExternalHires[[#This Row],[Internal Hire Count]]/SUM(ExternalHires[[#This Row],[Internal Hire Count]],ExternalHires[[#This Row],[External Hire Count ]]),0)</f>
        <v>0</v>
      </c>
      <c r="F101">
        <v>0</v>
      </c>
      <c r="G101" s="6">
        <f>IFERROR(ExternalHires[[#This Row],[External Hire Count ]]/SUM(ExternalHires[[#This Row],[Internal Hire Count]],ExternalHires[[#This Row],[External Hire Count ]]),0)</f>
        <v>0</v>
      </c>
    </row>
    <row r="102" spans="1:7" x14ac:dyDescent="0.25">
      <c r="A102">
        <v>47900</v>
      </c>
      <c r="B102" t="s">
        <v>31</v>
      </c>
      <c r="C102" t="s">
        <v>120</v>
      </c>
      <c r="D102">
        <v>0</v>
      </c>
      <c r="E102" s="6">
        <f>IFERROR(ExternalHires[[#This Row],[Internal Hire Count]]/SUM(ExternalHires[[#This Row],[Internal Hire Count]],ExternalHires[[#This Row],[External Hire Count ]]),0)</f>
        <v>0</v>
      </c>
      <c r="F102">
        <v>0</v>
      </c>
      <c r="G102" s="6">
        <f>IFERROR(ExternalHires[[#This Row],[External Hire Count ]]/SUM(ExternalHires[[#This Row],[Internal Hire Count]],ExternalHires[[#This Row],[External Hire Count ]]),0)</f>
        <v>0</v>
      </c>
    </row>
    <row r="103" spans="1:7" x14ac:dyDescent="0.25">
      <c r="A103">
        <v>49500</v>
      </c>
      <c r="B103" t="s">
        <v>32</v>
      </c>
      <c r="C103" t="s">
        <v>120</v>
      </c>
      <c r="D103">
        <v>0</v>
      </c>
      <c r="E103" s="6">
        <f>IFERROR(ExternalHires[[#This Row],[Internal Hire Count]]/SUM(ExternalHires[[#This Row],[Internal Hire Count]],ExternalHires[[#This Row],[External Hire Count ]]),0)</f>
        <v>0</v>
      </c>
      <c r="F103">
        <v>0</v>
      </c>
      <c r="G103" s="6">
        <f>IFERROR(ExternalHires[[#This Row],[External Hire Count ]]/SUM(ExternalHires[[#This Row],[Internal Hire Count]],ExternalHires[[#This Row],[External Hire Count ]]),0)</f>
        <v>0</v>
      </c>
    </row>
    <row r="104" spans="1:7" x14ac:dyDescent="0.25">
      <c r="A104">
        <v>50500</v>
      </c>
      <c r="B104" t="s">
        <v>33</v>
      </c>
      <c r="C104" t="s">
        <v>120</v>
      </c>
      <c r="D104">
        <v>6</v>
      </c>
      <c r="E104" s="6">
        <f>IFERROR(ExternalHires[[#This Row],[Internal Hire Count]]/SUM(ExternalHires[[#This Row],[Internal Hire Count]],ExternalHires[[#This Row],[External Hire Count ]]),0)</f>
        <v>0.375</v>
      </c>
      <c r="F104">
        <v>10</v>
      </c>
      <c r="G104" s="6">
        <f>IFERROR(ExternalHires[[#This Row],[External Hire Count ]]/SUM(ExternalHires[[#This Row],[Internal Hire Count]],ExternalHires[[#This Row],[External Hire Count ]]),0)</f>
        <v>0.625</v>
      </c>
    </row>
    <row r="105" spans="1:7" x14ac:dyDescent="0.25">
      <c r="A105">
        <v>50800</v>
      </c>
      <c r="B105" t="s">
        <v>34</v>
      </c>
      <c r="C105" t="s">
        <v>120</v>
      </c>
      <c r="D105">
        <v>1</v>
      </c>
      <c r="E105" s="6">
        <f>IFERROR(ExternalHires[[#This Row],[Internal Hire Count]]/SUM(ExternalHires[[#This Row],[Internal Hire Count]],ExternalHires[[#This Row],[External Hire Count ]]),0)</f>
        <v>0.33333333333333331</v>
      </c>
      <c r="F105">
        <v>2</v>
      </c>
      <c r="G105" s="6">
        <f>IFERROR(ExternalHires[[#This Row],[External Hire Count ]]/SUM(ExternalHires[[#This Row],[Internal Hire Count]],ExternalHires[[#This Row],[External Hire Count ]]),0)</f>
        <v>0.66666666666666663</v>
      </c>
    </row>
    <row r="106" spans="1:7" x14ac:dyDescent="0.25">
      <c r="A106">
        <v>51600</v>
      </c>
      <c r="B106" t="s">
        <v>35</v>
      </c>
      <c r="C106" t="s">
        <v>120</v>
      </c>
      <c r="D106">
        <v>14</v>
      </c>
      <c r="E106" s="6">
        <f>IFERROR(ExternalHires[[#This Row],[Internal Hire Count]]/SUM(ExternalHires[[#This Row],[Internal Hire Count]],ExternalHires[[#This Row],[External Hire Count ]]),0)</f>
        <v>0.77777777777777779</v>
      </c>
      <c r="F106">
        <v>4</v>
      </c>
      <c r="G106" s="6">
        <f>IFERROR(ExternalHires[[#This Row],[External Hire Count ]]/SUM(ExternalHires[[#This Row],[Internal Hire Count]],ExternalHires[[#This Row],[External Hire Count ]]),0)</f>
        <v>0.22222222222222221</v>
      </c>
    </row>
    <row r="107" spans="1:7" x14ac:dyDescent="0.25">
      <c r="A107">
        <v>52100</v>
      </c>
      <c r="B107" t="s">
        <v>70</v>
      </c>
      <c r="C107" t="s">
        <v>120</v>
      </c>
      <c r="D107">
        <v>14</v>
      </c>
      <c r="E107" s="6">
        <f>IFERROR(ExternalHires[[#This Row],[Internal Hire Count]]/SUM(ExternalHires[[#This Row],[Internal Hire Count]],ExternalHires[[#This Row],[External Hire Count ]]),0)</f>
        <v>0.48275862068965519</v>
      </c>
      <c r="F107">
        <v>15</v>
      </c>
      <c r="G107" s="6">
        <f>IFERROR(ExternalHires[[#This Row],[External Hire Count ]]/SUM(ExternalHires[[#This Row],[Internal Hire Count]],ExternalHires[[#This Row],[External Hire Count ]]),0)</f>
        <v>0.51724137931034486</v>
      </c>
    </row>
    <row r="108" spans="1:7" x14ac:dyDescent="0.25">
      <c r="A108">
        <v>52200</v>
      </c>
      <c r="B108" t="s">
        <v>36</v>
      </c>
      <c r="C108" t="s">
        <v>120</v>
      </c>
      <c r="D108">
        <v>0</v>
      </c>
      <c r="E108" s="6">
        <f>IFERROR(ExternalHires[[#This Row],[Internal Hire Count]]/SUM(ExternalHires[[#This Row],[Internal Hire Count]],ExternalHires[[#This Row],[External Hire Count ]]),0)</f>
        <v>0</v>
      </c>
      <c r="F108">
        <v>0</v>
      </c>
      <c r="G108" s="6">
        <f>IFERROR(ExternalHires[[#This Row],[External Hire Count ]]/SUM(ExternalHires[[#This Row],[Internal Hire Count]],ExternalHires[[#This Row],[External Hire Count ]]),0)</f>
        <v>0</v>
      </c>
    </row>
    <row r="109" spans="1:7" x14ac:dyDescent="0.25">
      <c r="A109">
        <v>53900</v>
      </c>
      <c r="B109" t="s">
        <v>37</v>
      </c>
      <c r="C109" t="s">
        <v>120</v>
      </c>
      <c r="D109">
        <v>4</v>
      </c>
      <c r="E109" s="6">
        <f>IFERROR(ExternalHires[[#This Row],[Internal Hire Count]]/SUM(ExternalHires[[#This Row],[Internal Hire Count]],ExternalHires[[#This Row],[External Hire Count ]]),0)</f>
        <v>0.44444444444444442</v>
      </c>
      <c r="F109">
        <v>5</v>
      </c>
      <c r="G109" s="6">
        <f>IFERROR(ExternalHires[[#This Row],[External Hire Count ]]/SUM(ExternalHires[[#This Row],[Internal Hire Count]],ExternalHires[[#This Row],[External Hire Count ]]),0)</f>
        <v>0.55555555555555558</v>
      </c>
    </row>
    <row r="110" spans="1:7" x14ac:dyDescent="0.25">
      <c r="A110">
        <v>55000</v>
      </c>
      <c r="B110" t="s">
        <v>71</v>
      </c>
      <c r="C110" t="s">
        <v>120</v>
      </c>
      <c r="D110">
        <v>4</v>
      </c>
      <c r="E110" s="6">
        <f>IFERROR(ExternalHires[[#This Row],[Internal Hire Count]]/SUM(ExternalHires[[#This Row],[Internal Hire Count]],ExternalHires[[#This Row],[External Hire Count ]]),0)</f>
        <v>0.44444444444444442</v>
      </c>
      <c r="F110">
        <v>5</v>
      </c>
      <c r="G110" s="6">
        <f>IFERROR(ExternalHires[[#This Row],[External Hire Count ]]/SUM(ExternalHires[[#This Row],[Internal Hire Count]],ExternalHires[[#This Row],[External Hire Count ]]),0)</f>
        <v>0.55555555555555558</v>
      </c>
    </row>
    <row r="111" spans="1:7" x14ac:dyDescent="0.25">
      <c r="A111">
        <v>60300</v>
      </c>
      <c r="B111" t="s">
        <v>72</v>
      </c>
      <c r="C111" t="s">
        <v>120</v>
      </c>
      <c r="D111">
        <v>0</v>
      </c>
      <c r="E111" s="6">
        <f>IFERROR(ExternalHires[[#This Row],[Internal Hire Count]]/SUM(ExternalHires[[#This Row],[Internal Hire Count]],ExternalHires[[#This Row],[External Hire Count ]]),0)</f>
        <v>0</v>
      </c>
      <c r="F111">
        <v>1</v>
      </c>
      <c r="G111" s="6">
        <f>IFERROR(ExternalHires[[#This Row],[External Hire Count ]]/SUM(ExternalHires[[#This Row],[Internal Hire Count]],ExternalHires[[#This Row],[External Hire Count ]]),0)</f>
        <v>1</v>
      </c>
    </row>
    <row r="112" spans="1:7" x14ac:dyDescent="0.25">
      <c r="A112">
        <v>60400</v>
      </c>
      <c r="B112" t="s">
        <v>73</v>
      </c>
      <c r="C112" t="s">
        <v>120</v>
      </c>
      <c r="D112">
        <v>0</v>
      </c>
      <c r="E112" s="6">
        <f>IFERROR(ExternalHires[[#This Row],[Internal Hire Count]]/SUM(ExternalHires[[#This Row],[Internal Hire Count]],ExternalHires[[#This Row],[External Hire Count ]]),0)</f>
        <v>0</v>
      </c>
      <c r="F112">
        <v>0</v>
      </c>
      <c r="G112" s="6">
        <f>IFERROR(ExternalHires[[#This Row],[External Hire Count ]]/SUM(ExternalHires[[#This Row],[Internal Hire Count]],ExternalHires[[#This Row],[External Hire Count ]]),0)</f>
        <v>0</v>
      </c>
    </row>
    <row r="113" spans="1:7" x14ac:dyDescent="0.25">
      <c r="A113">
        <v>60600</v>
      </c>
      <c r="B113" t="s">
        <v>38</v>
      </c>
      <c r="C113" t="s">
        <v>120</v>
      </c>
      <c r="D113">
        <v>0</v>
      </c>
      <c r="E113" s="6">
        <f>IFERROR(ExternalHires[[#This Row],[Internal Hire Count]]/SUM(ExternalHires[[#This Row],[Internal Hire Count]],ExternalHires[[#This Row],[External Hire Count ]]),0)</f>
        <v>0</v>
      </c>
      <c r="F113">
        <v>2</v>
      </c>
      <c r="G113" s="6">
        <f>IFERROR(ExternalHires[[#This Row],[External Hire Count ]]/SUM(ExternalHires[[#This Row],[Internal Hire Count]],ExternalHires[[#This Row],[External Hire Count ]]),0)</f>
        <v>1</v>
      </c>
    </row>
    <row r="114" spans="1:7" x14ac:dyDescent="0.25">
      <c r="A114">
        <v>60900</v>
      </c>
      <c r="B114" t="s">
        <v>39</v>
      </c>
      <c r="C114" t="s">
        <v>120</v>
      </c>
      <c r="D114">
        <v>2</v>
      </c>
      <c r="E114" s="6">
        <f>IFERROR(ExternalHires[[#This Row],[Internal Hire Count]]/SUM(ExternalHires[[#This Row],[Internal Hire Count]],ExternalHires[[#This Row],[External Hire Count ]]),0)</f>
        <v>0.66666666666666663</v>
      </c>
      <c r="F114">
        <v>1</v>
      </c>
      <c r="G114" s="6">
        <f>IFERROR(ExternalHires[[#This Row],[External Hire Count ]]/SUM(ExternalHires[[#This Row],[Internal Hire Count]],ExternalHires[[#This Row],[External Hire Count ]]),0)</f>
        <v>0.33333333333333331</v>
      </c>
    </row>
    <row r="115" spans="1:7" x14ac:dyDescent="0.25">
      <c r="A115">
        <v>61100</v>
      </c>
      <c r="B115" t="s">
        <v>40</v>
      </c>
      <c r="C115" t="s">
        <v>120</v>
      </c>
      <c r="D115">
        <v>13</v>
      </c>
      <c r="E115" s="6">
        <f>IFERROR(ExternalHires[[#This Row],[Internal Hire Count]]/SUM(ExternalHires[[#This Row],[Internal Hire Count]],ExternalHires[[#This Row],[External Hire Count ]]),0)</f>
        <v>0.61904761904761907</v>
      </c>
      <c r="F115">
        <v>8</v>
      </c>
      <c r="G115" s="6">
        <f>IFERROR(ExternalHires[[#This Row],[External Hire Count ]]/SUM(ExternalHires[[#This Row],[Internal Hire Count]],ExternalHires[[#This Row],[External Hire Count ]]),0)</f>
        <v>0.38095238095238093</v>
      </c>
    </row>
    <row r="116" spans="1:7" x14ac:dyDescent="0.25">
      <c r="A116">
        <v>62400</v>
      </c>
      <c r="B116" t="s">
        <v>74</v>
      </c>
      <c r="C116" t="s">
        <v>120</v>
      </c>
      <c r="D116">
        <v>3</v>
      </c>
      <c r="E116" s="6">
        <f>IFERROR(ExternalHires[[#This Row],[Internal Hire Count]]/SUM(ExternalHires[[#This Row],[Internal Hire Count]],ExternalHires[[#This Row],[External Hire Count ]]),0)</f>
        <v>0.42857142857142855</v>
      </c>
      <c r="F116">
        <v>4</v>
      </c>
      <c r="G116" s="6">
        <f>IFERROR(ExternalHires[[#This Row],[External Hire Count ]]/SUM(ExternalHires[[#This Row],[Internal Hire Count]],ExternalHires[[#This Row],[External Hire Count ]]),0)</f>
        <v>0.5714285714285714</v>
      </c>
    </row>
    <row r="117" spans="1:7" x14ac:dyDescent="0.25">
      <c r="A117">
        <v>63000</v>
      </c>
      <c r="B117" t="s">
        <v>41</v>
      </c>
      <c r="C117" t="s">
        <v>120</v>
      </c>
      <c r="D117">
        <v>69</v>
      </c>
      <c r="E117" s="6">
        <f>IFERROR(ExternalHires[[#This Row],[Internal Hire Count]]/SUM(ExternalHires[[#This Row],[Internal Hire Count]],ExternalHires[[#This Row],[External Hire Count ]]),0)</f>
        <v>0.45098039215686275</v>
      </c>
      <c r="F117">
        <v>84</v>
      </c>
      <c r="G117" s="6">
        <f>IFERROR(ExternalHires[[#This Row],[External Hire Count ]]/SUM(ExternalHires[[#This Row],[Internal Hire Count]],ExternalHires[[#This Row],[External Hire Count ]]),0)</f>
        <v>0.5490196078431373</v>
      </c>
    </row>
    <row r="118" spans="1:7" x14ac:dyDescent="0.25">
      <c r="A118">
        <v>63100</v>
      </c>
      <c r="B118" t="s">
        <v>75</v>
      </c>
      <c r="C118" t="s">
        <v>120</v>
      </c>
      <c r="D118">
        <v>25</v>
      </c>
      <c r="E118" s="6">
        <f>IFERROR(ExternalHires[[#This Row],[Internal Hire Count]]/SUM(ExternalHires[[#This Row],[Internal Hire Count]],ExternalHires[[#This Row],[External Hire Count ]]),0)</f>
        <v>0.54347826086956519</v>
      </c>
      <c r="F118">
        <v>21</v>
      </c>
      <c r="G118" s="6">
        <f>IFERROR(ExternalHires[[#This Row],[External Hire Count ]]/SUM(ExternalHires[[#This Row],[Internal Hire Count]],ExternalHires[[#This Row],[External Hire Count ]]),0)</f>
        <v>0.45652173913043476</v>
      </c>
    </row>
    <row r="119" spans="1:7" x14ac:dyDescent="0.25">
      <c r="A119">
        <v>63200</v>
      </c>
      <c r="B119" t="s">
        <v>76</v>
      </c>
      <c r="C119" t="s">
        <v>120</v>
      </c>
      <c r="D119">
        <v>7</v>
      </c>
      <c r="E119" s="6">
        <f>IFERROR(ExternalHires[[#This Row],[Internal Hire Count]]/SUM(ExternalHires[[#This Row],[Internal Hire Count]],ExternalHires[[#This Row],[External Hire Count ]]),0)</f>
        <v>0.7</v>
      </c>
      <c r="F119">
        <v>3</v>
      </c>
      <c r="G119" s="6">
        <f>IFERROR(ExternalHires[[#This Row],[External Hire Count ]]/SUM(ExternalHires[[#This Row],[Internal Hire Count]],ExternalHires[[#This Row],[External Hire Count ]]),0)</f>
        <v>0.3</v>
      </c>
    </row>
    <row r="120" spans="1:7" x14ac:dyDescent="0.25">
      <c r="A120">
        <v>64400</v>
      </c>
      <c r="B120" t="s">
        <v>77</v>
      </c>
      <c r="C120" t="s">
        <v>120</v>
      </c>
      <c r="D120">
        <v>1</v>
      </c>
      <c r="E120" s="6">
        <f>IFERROR(ExternalHires[[#This Row],[Internal Hire Count]]/SUM(ExternalHires[[#This Row],[Internal Hire Count]],ExternalHires[[#This Row],[External Hire Count ]]),0)</f>
        <v>0.5</v>
      </c>
      <c r="F120">
        <v>1</v>
      </c>
      <c r="G120" s="6">
        <f>IFERROR(ExternalHires[[#This Row],[External Hire Count ]]/SUM(ExternalHires[[#This Row],[Internal Hire Count]],ExternalHires[[#This Row],[External Hire Count ]]),0)</f>
        <v>0.5</v>
      </c>
    </row>
    <row r="121" spans="1:7" x14ac:dyDescent="0.25">
      <c r="A121">
        <v>64500</v>
      </c>
      <c r="B121" t="s">
        <v>78</v>
      </c>
      <c r="C121" t="s">
        <v>120</v>
      </c>
      <c r="D121">
        <v>0</v>
      </c>
      <c r="E121" s="6">
        <f>IFERROR(ExternalHires[[#This Row],[Internal Hire Count]]/SUM(ExternalHires[[#This Row],[Internal Hire Count]],ExternalHires[[#This Row],[External Hire Count ]]),0)</f>
        <v>0</v>
      </c>
      <c r="F121">
        <v>0</v>
      </c>
      <c r="G121" s="6">
        <f>IFERROR(ExternalHires[[#This Row],[External Hire Count ]]/SUM(ExternalHires[[#This Row],[Internal Hire Count]],ExternalHires[[#This Row],[External Hire Count ]]),0)</f>
        <v>0</v>
      </c>
    </row>
    <row r="122" spans="1:7" x14ac:dyDescent="0.25">
      <c r="A122">
        <v>64700</v>
      </c>
      <c r="B122" t="s">
        <v>79</v>
      </c>
      <c r="C122" t="s">
        <v>120</v>
      </c>
      <c r="D122">
        <v>0</v>
      </c>
      <c r="E122" s="6">
        <f>IFERROR(ExternalHires[[#This Row],[Internal Hire Count]]/SUM(ExternalHires[[#This Row],[Internal Hire Count]],ExternalHires[[#This Row],[External Hire Count ]]),0)</f>
        <v>0</v>
      </c>
      <c r="F122">
        <v>1</v>
      </c>
      <c r="G122" s="6">
        <f>IFERROR(ExternalHires[[#This Row],[External Hire Count ]]/SUM(ExternalHires[[#This Row],[Internal Hire Count]],ExternalHires[[#This Row],[External Hire Count ]]),0)</f>
        <v>1</v>
      </c>
    </row>
    <row r="123" spans="1:7" x14ac:dyDescent="0.25">
      <c r="A123">
        <v>66200</v>
      </c>
      <c r="B123" t="s">
        <v>42</v>
      </c>
      <c r="C123" t="s">
        <v>120</v>
      </c>
      <c r="D123">
        <v>2</v>
      </c>
      <c r="E123" s="6">
        <f>IFERROR(ExternalHires[[#This Row],[Internal Hire Count]]/SUM(ExternalHires[[#This Row],[Internal Hire Count]],ExternalHires[[#This Row],[External Hire Count ]]),0)</f>
        <v>0.18181818181818182</v>
      </c>
      <c r="F123">
        <v>9</v>
      </c>
      <c r="G123" s="6">
        <f>IFERROR(ExternalHires[[#This Row],[External Hire Count ]]/SUM(ExternalHires[[#This Row],[Internal Hire Count]],ExternalHires[[#This Row],[External Hire Count ]]),0)</f>
        <v>0.81818181818181823</v>
      </c>
    </row>
    <row r="124" spans="1:7" x14ac:dyDescent="0.25">
      <c r="A124">
        <v>66500</v>
      </c>
      <c r="B124" t="s">
        <v>43</v>
      </c>
      <c r="C124" t="s">
        <v>120</v>
      </c>
      <c r="D124">
        <v>90</v>
      </c>
      <c r="E124" s="6">
        <f>IFERROR(ExternalHires[[#This Row],[Internal Hire Count]]/SUM(ExternalHires[[#This Row],[Internal Hire Count]],ExternalHires[[#This Row],[External Hire Count ]]),0)</f>
        <v>0.375</v>
      </c>
      <c r="F124">
        <v>150</v>
      </c>
      <c r="G124" s="6">
        <f>IFERROR(ExternalHires[[#This Row],[External Hire Count ]]/SUM(ExternalHires[[#This Row],[Internal Hire Count]],ExternalHires[[#This Row],[External Hire Count ]]),0)</f>
        <v>0.625</v>
      </c>
    </row>
    <row r="125" spans="1:7" x14ac:dyDescent="0.25">
      <c r="A125">
        <v>66700</v>
      </c>
      <c r="B125" t="s">
        <v>44</v>
      </c>
      <c r="C125" t="s">
        <v>120</v>
      </c>
      <c r="D125">
        <v>23</v>
      </c>
      <c r="E125" s="6">
        <f>IFERROR(ExternalHires[[#This Row],[Internal Hire Count]]/SUM(ExternalHires[[#This Row],[Internal Hire Count]],ExternalHires[[#This Row],[External Hire Count ]]),0)</f>
        <v>0.48936170212765956</v>
      </c>
      <c r="F125">
        <v>24</v>
      </c>
      <c r="G125" s="6">
        <f>IFERROR(ExternalHires[[#This Row],[External Hire Count ]]/SUM(ExternalHires[[#This Row],[Internal Hire Count]],ExternalHires[[#This Row],[External Hire Count ]]),0)</f>
        <v>0.51063829787234039</v>
      </c>
    </row>
    <row r="126" spans="1:7" x14ac:dyDescent="0.25">
      <c r="A126">
        <v>66800</v>
      </c>
      <c r="B126" t="s">
        <v>80</v>
      </c>
      <c r="C126" t="s">
        <v>120</v>
      </c>
      <c r="D126">
        <v>0</v>
      </c>
      <c r="E126" s="6">
        <f>IFERROR(ExternalHires[[#This Row],[Internal Hire Count]]/SUM(ExternalHires[[#This Row],[Internal Hire Count]],ExternalHires[[#This Row],[External Hire Count ]]),0)</f>
        <v>0</v>
      </c>
      <c r="F126">
        <v>0</v>
      </c>
      <c r="G126" s="6">
        <f>IFERROR(ExternalHires[[#This Row],[External Hire Count ]]/SUM(ExternalHires[[#This Row],[Internal Hire Count]],ExternalHires[[#This Row],[External Hire Count ]]),0)</f>
        <v>0</v>
      </c>
    </row>
    <row r="127" spans="1:7" x14ac:dyDescent="0.25">
      <c r="A127">
        <v>67000</v>
      </c>
      <c r="B127" t="s">
        <v>45</v>
      </c>
      <c r="C127" t="s">
        <v>120</v>
      </c>
      <c r="D127">
        <v>4</v>
      </c>
      <c r="E127" s="6">
        <f>IFERROR(ExternalHires[[#This Row],[Internal Hire Count]]/SUM(ExternalHires[[#This Row],[Internal Hire Count]],ExternalHires[[#This Row],[External Hire Count ]]),0)</f>
        <v>0.66666666666666663</v>
      </c>
      <c r="F127">
        <v>2</v>
      </c>
      <c r="G127" s="6">
        <f>IFERROR(ExternalHires[[#This Row],[External Hire Count ]]/SUM(ExternalHires[[#This Row],[Internal Hire Count]],ExternalHires[[#This Row],[External Hire Count ]]),0)</f>
        <v>0.33333333333333331</v>
      </c>
    </row>
    <row r="128" spans="1:7" x14ac:dyDescent="0.25">
      <c r="A128">
        <v>68000</v>
      </c>
      <c r="B128" t="s">
        <v>81</v>
      </c>
      <c r="C128" t="s">
        <v>120</v>
      </c>
      <c r="D128">
        <v>2</v>
      </c>
      <c r="E128" s="6">
        <f>IFERROR(ExternalHires[[#This Row],[Internal Hire Count]]/SUM(ExternalHires[[#This Row],[Internal Hire Count]],ExternalHires[[#This Row],[External Hire Count ]]),0)</f>
        <v>1</v>
      </c>
      <c r="F128">
        <v>0</v>
      </c>
      <c r="G128" s="6">
        <f>IFERROR(ExternalHires[[#This Row],[External Hire Count ]]/SUM(ExternalHires[[#This Row],[Internal Hire Count]],ExternalHires[[#This Row],[External Hire Count ]]),0)</f>
        <v>0</v>
      </c>
    </row>
    <row r="129" spans="1:7" x14ac:dyDescent="0.25">
      <c r="A129">
        <v>69000</v>
      </c>
      <c r="B129" t="s">
        <v>82</v>
      </c>
      <c r="C129" t="s">
        <v>120</v>
      </c>
      <c r="D129">
        <v>83</v>
      </c>
      <c r="E129" s="6">
        <f>IFERROR(ExternalHires[[#This Row],[Internal Hire Count]]/SUM(ExternalHires[[#This Row],[Internal Hire Count]],ExternalHires[[#This Row],[External Hire Count ]]),0)</f>
        <v>0.43684210526315792</v>
      </c>
      <c r="F129">
        <v>107</v>
      </c>
      <c r="G129" s="6">
        <f>IFERROR(ExternalHires[[#This Row],[External Hire Count ]]/SUM(ExternalHires[[#This Row],[Internal Hire Count]],ExternalHires[[#This Row],[External Hire Count ]]),0)</f>
        <v>0.56315789473684208</v>
      </c>
    </row>
    <row r="130" spans="1:7" x14ac:dyDescent="0.25">
      <c r="A130">
        <v>70500</v>
      </c>
      <c r="B130" t="s">
        <v>46</v>
      </c>
      <c r="C130" t="s">
        <v>120</v>
      </c>
      <c r="D130">
        <v>7</v>
      </c>
      <c r="E130" s="6">
        <f>IFERROR(ExternalHires[[#This Row],[Internal Hire Count]]/SUM(ExternalHires[[#This Row],[Internal Hire Count]],ExternalHires[[#This Row],[External Hire Count ]]),0)</f>
        <v>0.41176470588235292</v>
      </c>
      <c r="F130">
        <v>10</v>
      </c>
      <c r="G130" s="6">
        <f>IFERROR(ExternalHires[[#This Row],[External Hire Count ]]/SUM(ExternalHires[[#This Row],[Internal Hire Count]],ExternalHires[[#This Row],[External Hire Count ]]),0)</f>
        <v>0.58823529411764708</v>
      </c>
    </row>
    <row r="131" spans="1:7" x14ac:dyDescent="0.25">
      <c r="A131">
        <v>76000</v>
      </c>
      <c r="B131" t="s">
        <v>47</v>
      </c>
      <c r="C131" t="s">
        <v>120</v>
      </c>
      <c r="D131">
        <v>0</v>
      </c>
      <c r="E131" s="6">
        <f>IFERROR(ExternalHires[[#This Row],[Internal Hire Count]]/SUM(ExternalHires[[#This Row],[Internal Hire Count]],ExternalHires[[#This Row],[External Hire Count ]]),0)</f>
        <v>0</v>
      </c>
      <c r="F131">
        <v>0</v>
      </c>
      <c r="G131" s="6">
        <f>IFERROR(ExternalHires[[#This Row],[External Hire Count ]]/SUM(ExternalHires[[#This Row],[Internal Hire Count]],ExternalHires[[#This Row],[External Hire Count ]]),0)</f>
        <v>0</v>
      </c>
    </row>
    <row r="132" spans="1:7" x14ac:dyDescent="0.25">
      <c r="A132">
        <v>77000</v>
      </c>
      <c r="B132" t="s">
        <v>48</v>
      </c>
      <c r="C132" t="s">
        <v>120</v>
      </c>
      <c r="D132">
        <v>106</v>
      </c>
      <c r="E132" s="6">
        <f>IFERROR(ExternalHires[[#This Row],[Internal Hire Count]]/SUM(ExternalHires[[#This Row],[Internal Hire Count]],ExternalHires[[#This Row],[External Hire Count ]]),0)</f>
        <v>0.54081632653061229</v>
      </c>
      <c r="F132">
        <v>90</v>
      </c>
      <c r="G132" s="6">
        <f>IFERROR(ExternalHires[[#This Row],[External Hire Count ]]/SUM(ExternalHires[[#This Row],[Internal Hire Count]],ExternalHires[[#This Row],[External Hire Count ]]),0)</f>
        <v>0.45918367346938777</v>
      </c>
    </row>
    <row r="133" spans="1:7" x14ac:dyDescent="0.25">
      <c r="A133">
        <v>78000</v>
      </c>
      <c r="B133" t="s">
        <v>83</v>
      </c>
      <c r="C133" t="s">
        <v>120</v>
      </c>
      <c r="D133">
        <v>0</v>
      </c>
      <c r="E133" s="6">
        <f>IFERROR(ExternalHires[[#This Row],[Internal Hire Count]]/SUM(ExternalHires[[#This Row],[Internal Hire Count]],ExternalHires[[#This Row],[External Hire Count ]]),0)</f>
        <v>0</v>
      </c>
      <c r="F133">
        <v>4</v>
      </c>
      <c r="G133" s="6">
        <f>IFERROR(ExternalHires[[#This Row],[External Hire Count ]]/SUM(ExternalHires[[#This Row],[Internal Hire Count]],ExternalHires[[#This Row],[External Hire Count ]]),0)</f>
        <v>1</v>
      </c>
    </row>
    <row r="134" spans="1:7" x14ac:dyDescent="0.25">
      <c r="A134">
        <v>79000</v>
      </c>
      <c r="B134" t="s">
        <v>49</v>
      </c>
      <c r="C134" t="s">
        <v>120</v>
      </c>
      <c r="D134">
        <v>17</v>
      </c>
      <c r="E134" s="6">
        <f>IFERROR(ExternalHires[[#This Row],[Internal Hire Count]]/SUM(ExternalHires[[#This Row],[Internal Hire Count]],ExternalHires[[#This Row],[External Hire Count ]]),0)</f>
        <v>0.6071428571428571</v>
      </c>
      <c r="F134">
        <v>11</v>
      </c>
      <c r="G134" s="6">
        <f>IFERROR(ExternalHires[[#This Row],[External Hire Count ]]/SUM(ExternalHires[[#This Row],[Internal Hire Count]],ExternalHires[[#This Row],[External Hire Count ]]),0)</f>
        <v>0.39285714285714285</v>
      </c>
    </row>
    <row r="135" spans="1:7" x14ac:dyDescent="0.25">
      <c r="A135">
        <v>79500</v>
      </c>
      <c r="B135" t="s">
        <v>84</v>
      </c>
      <c r="C135" t="s">
        <v>120</v>
      </c>
      <c r="D135">
        <v>4</v>
      </c>
      <c r="E135" s="6">
        <f>IFERROR(ExternalHires[[#This Row],[Internal Hire Count]]/SUM(ExternalHires[[#This Row],[Internal Hire Count]],ExternalHires[[#This Row],[External Hire Count ]]),0)</f>
        <v>0.5</v>
      </c>
      <c r="F135">
        <v>4</v>
      </c>
      <c r="G135" s="6">
        <f>IFERROR(ExternalHires[[#This Row],[External Hire Count ]]/SUM(ExternalHires[[#This Row],[Internal Hire Count]],ExternalHires[[#This Row],[External Hire Count ]]),0)</f>
        <v>0.5</v>
      </c>
    </row>
    <row r="136" spans="1:7" x14ac:dyDescent="0.25">
      <c r="A136">
        <v>80500</v>
      </c>
      <c r="B136" t="s">
        <v>50</v>
      </c>
      <c r="C136" t="s">
        <v>120</v>
      </c>
      <c r="D136">
        <v>21</v>
      </c>
      <c r="E136" s="6">
        <f>IFERROR(ExternalHires[[#This Row],[Internal Hire Count]]/SUM(ExternalHires[[#This Row],[Internal Hire Count]],ExternalHires[[#This Row],[External Hire Count ]]),0)</f>
        <v>0.7</v>
      </c>
      <c r="F136">
        <v>9</v>
      </c>
      <c r="G136" s="6">
        <f>IFERROR(ExternalHires[[#This Row],[External Hire Count ]]/SUM(ExternalHires[[#This Row],[Internal Hire Count]],ExternalHires[[#This Row],[External Hire Count ]]),0)</f>
        <v>0.3</v>
      </c>
    </row>
    <row r="137" spans="1:7" x14ac:dyDescent="0.25">
      <c r="A137">
        <v>92400</v>
      </c>
      <c r="B137" t="s">
        <v>51</v>
      </c>
      <c r="C137" t="s">
        <v>120</v>
      </c>
      <c r="D137">
        <v>17</v>
      </c>
      <c r="E137" s="6">
        <f>IFERROR(ExternalHires[[#This Row],[Internal Hire Count]]/SUM(ExternalHires[[#This Row],[Internal Hire Count]],ExternalHires[[#This Row],[External Hire Count ]]),0)</f>
        <v>0.73913043478260865</v>
      </c>
      <c r="F137">
        <v>6</v>
      </c>
      <c r="G137" s="6">
        <f>IFERROR(ExternalHires[[#This Row],[External Hire Count ]]/SUM(ExternalHires[[#This Row],[Internal Hire Count]],ExternalHires[[#This Row],[External Hire Count ]]),0)</f>
        <v>0.2608695652173913</v>
      </c>
    </row>
    <row r="138" spans="1:7" x14ac:dyDescent="0.25">
      <c r="A138">
        <v>94900</v>
      </c>
      <c r="B138" t="s">
        <v>52</v>
      </c>
      <c r="C138" t="s">
        <v>120</v>
      </c>
      <c r="D138">
        <v>0</v>
      </c>
      <c r="E138" s="6">
        <f>IFERROR(ExternalHires[[#This Row],[Internal Hire Count]]/SUM(ExternalHires[[#This Row],[Internal Hire Count]],ExternalHires[[#This Row],[External Hire Count ]]),0)</f>
        <v>0</v>
      </c>
      <c r="F138">
        <v>0</v>
      </c>
      <c r="G138" s="6">
        <f>IFERROR(ExternalHires[[#This Row],[External Hire Count ]]/SUM(ExternalHires[[#This Row],[Internal Hire Count]],ExternalHires[[#This Row],[External Hire Count ]]),0)</f>
        <v>0</v>
      </c>
    </row>
    <row r="139" spans="1:7" x14ac:dyDescent="0.25">
      <c r="A139">
        <v>95000</v>
      </c>
      <c r="B139" t="s">
        <v>53</v>
      </c>
      <c r="C139" t="s">
        <v>120</v>
      </c>
      <c r="D139">
        <v>1</v>
      </c>
      <c r="E139" s="6">
        <f>IFERROR(ExternalHires[[#This Row],[Internal Hire Count]]/SUM(ExternalHires[[#This Row],[Internal Hire Count]],ExternalHires[[#This Row],[External Hire Count ]]),0)</f>
        <v>1</v>
      </c>
      <c r="F139">
        <v>0</v>
      </c>
      <c r="G139" s="6">
        <f>IFERROR(ExternalHires[[#This Row],[External Hire Count ]]/SUM(ExternalHires[[#This Row],[Internal Hire Count]],ExternalHires[[#This Row],[External Hire Count ]]),0)</f>
        <v>0</v>
      </c>
    </row>
    <row r="140" spans="1:7" x14ac:dyDescent="0.25">
      <c r="A140">
        <v>0</v>
      </c>
      <c r="B140" t="s">
        <v>55</v>
      </c>
      <c r="C140" t="s">
        <v>120</v>
      </c>
      <c r="D140">
        <v>615</v>
      </c>
      <c r="E140" s="6">
        <f>IFERROR(ExternalHires[[#This Row],[Internal Hire Count]]/SUM(ExternalHires[[#This Row],[Internal Hire Count]],ExternalHires[[#This Row],[External Hire Count ]]),0)</f>
        <v>0.48046875</v>
      </c>
      <c r="F140">
        <v>665</v>
      </c>
      <c r="G140" s="6">
        <f>IFERROR(ExternalHires[[#This Row],[External Hire Count ]]/SUM(ExternalHires[[#This Row],[Internal Hire Count]],ExternalHires[[#This Row],[External Hire Count ]]),0)</f>
        <v>0.51953125</v>
      </c>
    </row>
    <row r="141" spans="1:7" x14ac:dyDescent="0.25">
      <c r="A141">
        <v>30500</v>
      </c>
      <c r="B141" t="s">
        <v>8</v>
      </c>
      <c r="C141" t="s">
        <v>121</v>
      </c>
      <c r="D141">
        <v>1</v>
      </c>
      <c r="E141" s="6">
        <f>IFERROR(ExternalHires[[#This Row],[Internal Hire Count]]/SUM(ExternalHires[[#This Row],[Internal Hire Count]],ExternalHires[[#This Row],[External Hire Count ]]),0)</f>
        <v>0.2</v>
      </c>
      <c r="F141">
        <v>4</v>
      </c>
      <c r="G141" s="6">
        <f>IFERROR(ExternalHires[[#This Row],[External Hire Count ]]/SUM(ExternalHires[[#This Row],[Internal Hire Count]],ExternalHires[[#This Row],[External Hire Count ]]),0)</f>
        <v>0.8</v>
      </c>
    </row>
    <row r="142" spans="1:7" x14ac:dyDescent="0.25">
      <c r="A142">
        <v>30800</v>
      </c>
      <c r="B142" t="s">
        <v>9</v>
      </c>
      <c r="C142" t="s">
        <v>121</v>
      </c>
      <c r="D142">
        <v>1</v>
      </c>
      <c r="E142" s="6">
        <f>IFERROR(ExternalHires[[#This Row],[Internal Hire Count]]/SUM(ExternalHires[[#This Row],[Internal Hire Count]],ExternalHires[[#This Row],[External Hire Count ]]),0)</f>
        <v>1</v>
      </c>
      <c r="F142">
        <v>0</v>
      </c>
      <c r="G142" s="6">
        <f>IFERROR(ExternalHires[[#This Row],[External Hire Count ]]/SUM(ExternalHires[[#This Row],[Internal Hire Count]],ExternalHires[[#This Row],[External Hire Count ]]),0)</f>
        <v>0</v>
      </c>
    </row>
    <row r="143" spans="1:7" x14ac:dyDescent="0.25">
      <c r="A143">
        <v>33300</v>
      </c>
      <c r="B143" t="s">
        <v>10</v>
      </c>
      <c r="C143" t="s">
        <v>121</v>
      </c>
      <c r="D143">
        <v>24</v>
      </c>
      <c r="E143" s="6">
        <f>IFERROR(ExternalHires[[#This Row],[Internal Hire Count]]/SUM(ExternalHires[[#This Row],[Internal Hire Count]],ExternalHires[[#This Row],[External Hire Count ]]),0)</f>
        <v>0.5</v>
      </c>
      <c r="F143">
        <v>24</v>
      </c>
      <c r="G143" s="6">
        <f>IFERROR(ExternalHires[[#This Row],[External Hire Count ]]/SUM(ExternalHires[[#This Row],[Internal Hire Count]],ExternalHires[[#This Row],[External Hire Count ]]),0)</f>
        <v>0.5</v>
      </c>
    </row>
    <row r="144" spans="1:7" x14ac:dyDescent="0.25">
      <c r="A144">
        <v>33700</v>
      </c>
      <c r="B144" t="s">
        <v>11</v>
      </c>
      <c r="C144" t="s">
        <v>121</v>
      </c>
      <c r="D144">
        <v>0</v>
      </c>
      <c r="E144" s="6">
        <f>IFERROR(ExternalHires[[#This Row],[Internal Hire Count]]/SUM(ExternalHires[[#This Row],[Internal Hire Count]],ExternalHires[[#This Row],[External Hire Count ]]),0)</f>
        <v>0</v>
      </c>
      <c r="F144">
        <v>0</v>
      </c>
      <c r="G144" s="6">
        <f>IFERROR(ExternalHires[[#This Row],[External Hire Count ]]/SUM(ExternalHires[[#This Row],[Internal Hire Count]],ExternalHires[[#This Row],[External Hire Count ]]),0)</f>
        <v>0</v>
      </c>
    </row>
    <row r="145" spans="1:7" x14ac:dyDescent="0.25">
      <c r="A145">
        <v>34000</v>
      </c>
      <c r="B145" t="s">
        <v>12</v>
      </c>
      <c r="C145" t="s">
        <v>121</v>
      </c>
      <c r="D145">
        <v>1</v>
      </c>
      <c r="E145" s="6">
        <f>IFERROR(ExternalHires[[#This Row],[Internal Hire Count]]/SUM(ExternalHires[[#This Row],[Internal Hire Count]],ExternalHires[[#This Row],[External Hire Count ]]),0)</f>
        <v>1</v>
      </c>
      <c r="F145">
        <v>0</v>
      </c>
      <c r="G145" s="6">
        <f>IFERROR(ExternalHires[[#This Row],[External Hire Count ]]/SUM(ExternalHires[[#This Row],[Internal Hire Count]],ExternalHires[[#This Row],[External Hire Count ]]),0)</f>
        <v>0</v>
      </c>
    </row>
    <row r="146" spans="1:7" x14ac:dyDescent="0.25">
      <c r="A146">
        <v>34100</v>
      </c>
      <c r="B146" t="s">
        <v>63</v>
      </c>
      <c r="C146" t="s">
        <v>121</v>
      </c>
      <c r="D146">
        <v>17</v>
      </c>
      <c r="E146" s="6">
        <f>IFERROR(ExternalHires[[#This Row],[Internal Hire Count]]/SUM(ExternalHires[[#This Row],[Internal Hire Count]],ExternalHires[[#This Row],[External Hire Count ]]),0)</f>
        <v>0.85</v>
      </c>
      <c r="F146">
        <v>3</v>
      </c>
      <c r="G146" s="6">
        <f>IFERROR(ExternalHires[[#This Row],[External Hire Count ]]/SUM(ExternalHires[[#This Row],[Internal Hire Count]],ExternalHires[[#This Row],[External Hire Count ]]),0)</f>
        <v>0.15</v>
      </c>
    </row>
    <row r="147" spans="1:7" x14ac:dyDescent="0.25">
      <c r="A147">
        <v>34200</v>
      </c>
      <c r="B147" t="s">
        <v>64</v>
      </c>
      <c r="C147" t="s">
        <v>121</v>
      </c>
      <c r="D147">
        <v>0</v>
      </c>
      <c r="E147" s="6">
        <f>IFERROR(ExternalHires[[#This Row],[Internal Hire Count]]/SUM(ExternalHires[[#This Row],[Internal Hire Count]],ExternalHires[[#This Row],[External Hire Count ]]),0)</f>
        <v>0</v>
      </c>
      <c r="F147">
        <v>0</v>
      </c>
      <c r="G147" s="6">
        <f>IFERROR(ExternalHires[[#This Row],[External Hire Count ]]/SUM(ExternalHires[[#This Row],[Internal Hire Count]],ExternalHires[[#This Row],[External Hire Count ]]),0)</f>
        <v>0</v>
      </c>
    </row>
    <row r="148" spans="1:7" x14ac:dyDescent="0.25">
      <c r="A148">
        <v>34300</v>
      </c>
      <c r="B148" t="s">
        <v>13</v>
      </c>
      <c r="C148" t="s">
        <v>121</v>
      </c>
      <c r="D148">
        <v>0</v>
      </c>
      <c r="E148" s="6">
        <f>IFERROR(ExternalHires[[#This Row],[Internal Hire Count]]/SUM(ExternalHires[[#This Row],[Internal Hire Count]],ExternalHires[[#This Row],[External Hire Count ]]),0)</f>
        <v>0</v>
      </c>
      <c r="F148">
        <v>1</v>
      </c>
      <c r="G148" s="6">
        <f>IFERROR(ExternalHires[[#This Row],[External Hire Count ]]/SUM(ExternalHires[[#This Row],[Internal Hire Count]],ExternalHires[[#This Row],[External Hire Count ]]),0)</f>
        <v>1</v>
      </c>
    </row>
    <row r="149" spans="1:7" x14ac:dyDescent="0.25">
      <c r="A149">
        <v>35000</v>
      </c>
      <c r="B149" t="s">
        <v>14</v>
      </c>
      <c r="C149" t="s">
        <v>121</v>
      </c>
      <c r="D149">
        <v>16</v>
      </c>
      <c r="E149" s="6">
        <f>IFERROR(ExternalHires[[#This Row],[Internal Hire Count]]/SUM(ExternalHires[[#This Row],[Internal Hire Count]],ExternalHires[[#This Row],[External Hire Count ]]),0)</f>
        <v>0.53333333333333333</v>
      </c>
      <c r="F149">
        <v>14</v>
      </c>
      <c r="G149" s="6">
        <f>IFERROR(ExternalHires[[#This Row],[External Hire Count ]]/SUM(ExternalHires[[#This Row],[Internal Hire Count]],ExternalHires[[#This Row],[External Hire Count ]]),0)</f>
        <v>0.46666666666666667</v>
      </c>
    </row>
    <row r="150" spans="1:7" x14ac:dyDescent="0.25">
      <c r="A150">
        <v>35200</v>
      </c>
      <c r="B150" t="s">
        <v>15</v>
      </c>
      <c r="C150" t="s">
        <v>121</v>
      </c>
      <c r="D150">
        <v>5</v>
      </c>
      <c r="E150" s="6">
        <f>IFERROR(ExternalHires[[#This Row],[Internal Hire Count]]/SUM(ExternalHires[[#This Row],[Internal Hire Count]],ExternalHires[[#This Row],[External Hire Count ]]),0)</f>
        <v>0.5</v>
      </c>
      <c r="F150">
        <v>5</v>
      </c>
      <c r="G150" s="6">
        <f>IFERROR(ExternalHires[[#This Row],[External Hire Count ]]/SUM(ExternalHires[[#This Row],[Internal Hire Count]],ExternalHires[[#This Row],[External Hire Count ]]),0)</f>
        <v>0.5</v>
      </c>
    </row>
    <row r="151" spans="1:7" x14ac:dyDescent="0.25">
      <c r="A151">
        <v>36100</v>
      </c>
      <c r="B151" t="s">
        <v>65</v>
      </c>
      <c r="C151" t="s">
        <v>121</v>
      </c>
      <c r="D151">
        <v>8</v>
      </c>
      <c r="E151" s="6">
        <f>IFERROR(ExternalHires[[#This Row],[Internal Hire Count]]/SUM(ExternalHires[[#This Row],[Internal Hire Count]],ExternalHires[[#This Row],[External Hire Count ]]),0)</f>
        <v>0.72727272727272729</v>
      </c>
      <c r="F151">
        <v>3</v>
      </c>
      <c r="G151" s="6">
        <f>IFERROR(ExternalHires[[#This Row],[External Hire Count ]]/SUM(ExternalHires[[#This Row],[Internal Hire Count]],ExternalHires[[#This Row],[External Hire Count ]]),0)</f>
        <v>0.27272727272727271</v>
      </c>
    </row>
    <row r="152" spans="1:7" x14ac:dyDescent="0.25">
      <c r="A152">
        <v>36600</v>
      </c>
      <c r="B152" t="s">
        <v>66</v>
      </c>
      <c r="C152" t="s">
        <v>121</v>
      </c>
      <c r="D152">
        <v>5</v>
      </c>
      <c r="E152" s="6">
        <f>IFERROR(ExternalHires[[#This Row],[Internal Hire Count]]/SUM(ExternalHires[[#This Row],[Internal Hire Count]],ExternalHires[[#This Row],[External Hire Count ]]),0)</f>
        <v>0.7142857142857143</v>
      </c>
      <c r="F152">
        <v>2</v>
      </c>
      <c r="G152" s="6">
        <f>IFERROR(ExternalHires[[#This Row],[External Hire Count ]]/SUM(ExternalHires[[#This Row],[Internal Hire Count]],ExternalHires[[#This Row],[External Hire Count ]]),0)</f>
        <v>0.2857142857142857</v>
      </c>
    </row>
    <row r="153" spans="1:7" x14ac:dyDescent="0.25">
      <c r="A153">
        <v>36900</v>
      </c>
      <c r="B153" t="s">
        <v>16</v>
      </c>
      <c r="C153" t="s">
        <v>121</v>
      </c>
      <c r="D153">
        <v>0</v>
      </c>
      <c r="E153" s="6">
        <f>IFERROR(ExternalHires[[#This Row],[Internal Hire Count]]/SUM(ExternalHires[[#This Row],[Internal Hire Count]],ExternalHires[[#This Row],[External Hire Count ]]),0)</f>
        <v>0</v>
      </c>
      <c r="F153">
        <v>1</v>
      </c>
      <c r="G153" s="6">
        <f>IFERROR(ExternalHires[[#This Row],[External Hire Count ]]/SUM(ExternalHires[[#This Row],[Internal Hire Count]],ExternalHires[[#This Row],[External Hire Count ]]),0)</f>
        <v>1</v>
      </c>
    </row>
    <row r="154" spans="1:7" x14ac:dyDescent="0.25">
      <c r="A154">
        <v>37000</v>
      </c>
      <c r="B154" t="s">
        <v>17</v>
      </c>
      <c r="C154" t="s">
        <v>121</v>
      </c>
      <c r="D154">
        <v>2</v>
      </c>
      <c r="E154" s="6">
        <f>IFERROR(ExternalHires[[#This Row],[Internal Hire Count]]/SUM(ExternalHires[[#This Row],[Internal Hire Count]],ExternalHires[[#This Row],[External Hire Count ]]),0)</f>
        <v>1</v>
      </c>
      <c r="F154">
        <v>0</v>
      </c>
      <c r="G154" s="6">
        <f>IFERROR(ExternalHires[[#This Row],[External Hire Count ]]/SUM(ExternalHires[[#This Row],[Internal Hire Count]],ExternalHires[[#This Row],[External Hire Count ]]),0)</f>
        <v>0</v>
      </c>
    </row>
    <row r="155" spans="1:7" x14ac:dyDescent="0.25">
      <c r="A155">
        <v>37800</v>
      </c>
      <c r="B155" t="s">
        <v>18</v>
      </c>
      <c r="C155" t="s">
        <v>121</v>
      </c>
      <c r="D155">
        <v>3</v>
      </c>
      <c r="E155" s="6">
        <f>IFERROR(ExternalHires[[#This Row],[Internal Hire Count]]/SUM(ExternalHires[[#This Row],[Internal Hire Count]],ExternalHires[[#This Row],[External Hire Count ]]),0)</f>
        <v>0.75</v>
      </c>
      <c r="F155">
        <v>1</v>
      </c>
      <c r="G155" s="6">
        <f>IFERROR(ExternalHires[[#This Row],[External Hire Count ]]/SUM(ExternalHires[[#This Row],[Internal Hire Count]],ExternalHires[[#This Row],[External Hire Count ]]),0)</f>
        <v>0.25</v>
      </c>
    </row>
    <row r="156" spans="1:7" x14ac:dyDescent="0.25">
      <c r="A156">
        <v>39400</v>
      </c>
      <c r="B156" t="s">
        <v>19</v>
      </c>
      <c r="C156" t="s">
        <v>121</v>
      </c>
      <c r="D156">
        <v>0</v>
      </c>
      <c r="E156" s="6">
        <f>IFERROR(ExternalHires[[#This Row],[Internal Hire Count]]/SUM(ExternalHires[[#This Row],[Internal Hire Count]],ExternalHires[[#This Row],[External Hire Count ]]),0)</f>
        <v>0</v>
      </c>
      <c r="F156">
        <v>0</v>
      </c>
      <c r="G156" s="6">
        <f>IFERROR(ExternalHires[[#This Row],[External Hire Count ]]/SUM(ExternalHires[[#This Row],[Internal Hire Count]],ExternalHires[[#This Row],[External Hire Count ]]),0)</f>
        <v>0</v>
      </c>
    </row>
    <row r="157" spans="1:7" x14ac:dyDescent="0.25">
      <c r="A157">
        <v>40400</v>
      </c>
      <c r="B157" t="s">
        <v>20</v>
      </c>
      <c r="C157" t="s">
        <v>121</v>
      </c>
      <c r="D157">
        <v>0</v>
      </c>
      <c r="E157" s="6">
        <f>IFERROR(ExternalHires[[#This Row],[Internal Hire Count]]/SUM(ExternalHires[[#This Row],[Internal Hire Count]],ExternalHires[[#This Row],[External Hire Count ]]),0)</f>
        <v>0</v>
      </c>
      <c r="F157">
        <v>2</v>
      </c>
      <c r="G157" s="6">
        <f>IFERROR(ExternalHires[[#This Row],[External Hire Count ]]/SUM(ExternalHires[[#This Row],[Internal Hire Count]],ExternalHires[[#This Row],[External Hire Count ]]),0)</f>
        <v>1</v>
      </c>
    </row>
    <row r="158" spans="1:7" x14ac:dyDescent="0.25">
      <c r="A158">
        <v>41000</v>
      </c>
      <c r="B158" t="s">
        <v>21</v>
      </c>
      <c r="C158" t="s">
        <v>121</v>
      </c>
      <c r="D158">
        <v>0</v>
      </c>
      <c r="E158" s="6">
        <f>IFERROR(ExternalHires[[#This Row],[Internal Hire Count]]/SUM(ExternalHires[[#This Row],[Internal Hire Count]],ExternalHires[[#This Row],[External Hire Count ]]),0)</f>
        <v>0</v>
      </c>
      <c r="F158">
        <v>1</v>
      </c>
      <c r="G158" s="6">
        <f>IFERROR(ExternalHires[[#This Row],[External Hire Count ]]/SUM(ExternalHires[[#This Row],[Internal Hire Count]],ExternalHires[[#This Row],[External Hire Count ]]),0)</f>
        <v>1</v>
      </c>
    </row>
    <row r="159" spans="1:7" x14ac:dyDescent="0.25">
      <c r="A159">
        <v>41700</v>
      </c>
      <c r="B159" t="s">
        <v>22</v>
      </c>
      <c r="C159" t="s">
        <v>121</v>
      </c>
      <c r="D159">
        <v>0</v>
      </c>
      <c r="E159" s="6">
        <f>IFERROR(ExternalHires[[#This Row],[Internal Hire Count]]/SUM(ExternalHires[[#This Row],[Internal Hire Count]],ExternalHires[[#This Row],[External Hire Count ]]),0)</f>
        <v>0</v>
      </c>
      <c r="F159">
        <v>0</v>
      </c>
      <c r="G159" s="6">
        <f>IFERROR(ExternalHires[[#This Row],[External Hire Count ]]/SUM(ExternalHires[[#This Row],[Internal Hire Count]],ExternalHires[[#This Row],[External Hire Count ]]),0)</f>
        <v>0</v>
      </c>
    </row>
    <row r="160" spans="1:7" x14ac:dyDescent="0.25">
      <c r="A160">
        <v>41800</v>
      </c>
      <c r="B160" t="s">
        <v>23</v>
      </c>
      <c r="C160" t="s">
        <v>121</v>
      </c>
      <c r="D160">
        <v>0</v>
      </c>
      <c r="E160" s="6">
        <f>IFERROR(ExternalHires[[#This Row],[Internal Hire Count]]/SUM(ExternalHires[[#This Row],[Internal Hire Count]],ExternalHires[[#This Row],[External Hire Count ]]),0)</f>
        <v>0</v>
      </c>
      <c r="F160">
        <v>0</v>
      </c>
      <c r="G160" s="6">
        <f>IFERROR(ExternalHires[[#This Row],[External Hire Count ]]/SUM(ExternalHires[[#This Row],[Internal Hire Count]],ExternalHires[[#This Row],[External Hire Count ]]),0)</f>
        <v>0</v>
      </c>
    </row>
    <row r="161" spans="1:7" x14ac:dyDescent="0.25">
      <c r="A161">
        <v>41900</v>
      </c>
      <c r="B161" t="s">
        <v>67</v>
      </c>
      <c r="C161" t="s">
        <v>121</v>
      </c>
      <c r="D161">
        <v>3</v>
      </c>
      <c r="E161" s="6">
        <f>IFERROR(ExternalHires[[#This Row],[Internal Hire Count]]/SUM(ExternalHires[[#This Row],[Internal Hire Count]],ExternalHires[[#This Row],[External Hire Count ]]),0)</f>
        <v>0.75</v>
      </c>
      <c r="F161">
        <v>1</v>
      </c>
      <c r="G161" s="6">
        <f>IFERROR(ExternalHires[[#This Row],[External Hire Count ]]/SUM(ExternalHires[[#This Row],[Internal Hire Count]],ExternalHires[[#This Row],[External Hire Count ]]),0)</f>
        <v>0.25</v>
      </c>
    </row>
    <row r="162" spans="1:7" x14ac:dyDescent="0.25">
      <c r="A162">
        <v>42000</v>
      </c>
      <c r="B162" t="s">
        <v>24</v>
      </c>
      <c r="C162" t="s">
        <v>121</v>
      </c>
      <c r="D162">
        <v>8</v>
      </c>
      <c r="E162" s="6">
        <f>IFERROR(ExternalHires[[#This Row],[Internal Hire Count]]/SUM(ExternalHires[[#This Row],[Internal Hire Count]],ExternalHires[[#This Row],[External Hire Count ]]),0)</f>
        <v>0.34782608695652173</v>
      </c>
      <c r="F162">
        <v>15</v>
      </c>
      <c r="G162" s="6">
        <f>IFERROR(ExternalHires[[#This Row],[External Hire Count ]]/SUM(ExternalHires[[#This Row],[Internal Hire Count]],ExternalHires[[#This Row],[External Hire Count ]]),0)</f>
        <v>0.65217391304347827</v>
      </c>
    </row>
    <row r="163" spans="1:7" x14ac:dyDescent="0.25">
      <c r="A163">
        <v>43000</v>
      </c>
      <c r="B163" t="s">
        <v>25</v>
      </c>
      <c r="C163" t="s">
        <v>121</v>
      </c>
      <c r="D163">
        <v>1</v>
      </c>
      <c r="E163" s="6">
        <f>IFERROR(ExternalHires[[#This Row],[Internal Hire Count]]/SUM(ExternalHires[[#This Row],[Internal Hire Count]],ExternalHires[[#This Row],[External Hire Count ]]),0)</f>
        <v>0.33333333333333331</v>
      </c>
      <c r="F163">
        <v>2</v>
      </c>
      <c r="G163" s="6">
        <f>IFERROR(ExternalHires[[#This Row],[External Hire Count ]]/SUM(ExternalHires[[#This Row],[Internal Hire Count]],ExternalHires[[#This Row],[External Hire Count ]]),0)</f>
        <v>0.66666666666666663</v>
      </c>
    </row>
    <row r="164" spans="1:7" x14ac:dyDescent="0.25">
      <c r="A164">
        <v>44000</v>
      </c>
      <c r="B164" t="s">
        <v>26</v>
      </c>
      <c r="C164" t="s">
        <v>121</v>
      </c>
      <c r="D164">
        <v>5</v>
      </c>
      <c r="E164" s="6">
        <f>IFERROR(ExternalHires[[#This Row],[Internal Hire Count]]/SUM(ExternalHires[[#This Row],[Internal Hire Count]],ExternalHires[[#This Row],[External Hire Count ]]),0)</f>
        <v>0.35714285714285715</v>
      </c>
      <c r="F164">
        <v>9</v>
      </c>
      <c r="G164" s="6">
        <f>IFERROR(ExternalHires[[#This Row],[External Hire Count ]]/SUM(ExternalHires[[#This Row],[Internal Hire Count]],ExternalHires[[#This Row],[External Hire Count ]]),0)</f>
        <v>0.6428571428571429</v>
      </c>
    </row>
    <row r="165" spans="1:7" x14ac:dyDescent="0.25">
      <c r="A165">
        <v>44600</v>
      </c>
      <c r="B165" t="s">
        <v>68</v>
      </c>
      <c r="C165" t="s">
        <v>121</v>
      </c>
      <c r="D165">
        <v>1</v>
      </c>
      <c r="E165" s="6">
        <f>IFERROR(ExternalHires[[#This Row],[Internal Hire Count]]/SUM(ExternalHires[[#This Row],[Internal Hire Count]],ExternalHires[[#This Row],[External Hire Count ]]),0)</f>
        <v>0.33333333333333331</v>
      </c>
      <c r="F165">
        <v>2</v>
      </c>
      <c r="G165" s="6">
        <f>IFERROR(ExternalHires[[#This Row],[External Hire Count ]]/SUM(ExternalHires[[#This Row],[Internal Hire Count]],ExternalHires[[#This Row],[External Hire Count ]]),0)</f>
        <v>0.66666666666666663</v>
      </c>
    </row>
    <row r="166" spans="1:7" x14ac:dyDescent="0.25">
      <c r="A166">
        <v>44900</v>
      </c>
      <c r="B166" t="s">
        <v>27</v>
      </c>
      <c r="C166" t="s">
        <v>121</v>
      </c>
      <c r="D166">
        <v>1</v>
      </c>
      <c r="E166" s="6">
        <f>IFERROR(ExternalHires[[#This Row],[Internal Hire Count]]/SUM(ExternalHires[[#This Row],[Internal Hire Count]],ExternalHires[[#This Row],[External Hire Count ]]),0)</f>
        <v>1</v>
      </c>
      <c r="F166">
        <v>0</v>
      </c>
      <c r="G166" s="6">
        <f>IFERROR(ExternalHires[[#This Row],[External Hire Count ]]/SUM(ExternalHires[[#This Row],[Internal Hire Count]],ExternalHires[[#This Row],[External Hire Count ]]),0)</f>
        <v>0</v>
      </c>
    </row>
    <row r="167" spans="1:7" x14ac:dyDescent="0.25">
      <c r="A167">
        <v>46000</v>
      </c>
      <c r="B167" t="s">
        <v>28</v>
      </c>
      <c r="C167" t="s">
        <v>121</v>
      </c>
      <c r="D167">
        <v>0</v>
      </c>
      <c r="E167" s="6">
        <f>IFERROR(ExternalHires[[#This Row],[Internal Hire Count]]/SUM(ExternalHires[[#This Row],[Internal Hire Count]],ExternalHires[[#This Row],[External Hire Count ]]),0)</f>
        <v>0</v>
      </c>
      <c r="F167">
        <v>1</v>
      </c>
      <c r="G167" s="6">
        <f>IFERROR(ExternalHires[[#This Row],[External Hire Count ]]/SUM(ExternalHires[[#This Row],[Internal Hire Count]],ExternalHires[[#This Row],[External Hire Count ]]),0)</f>
        <v>1</v>
      </c>
    </row>
    <row r="168" spans="1:7" x14ac:dyDescent="0.25">
      <c r="A168">
        <v>46400</v>
      </c>
      <c r="B168" t="s">
        <v>69</v>
      </c>
      <c r="C168" t="s">
        <v>121</v>
      </c>
      <c r="D168">
        <v>0</v>
      </c>
      <c r="E168" s="6">
        <f>IFERROR(ExternalHires[[#This Row],[Internal Hire Count]]/SUM(ExternalHires[[#This Row],[Internal Hire Count]],ExternalHires[[#This Row],[External Hire Count ]]),0)</f>
        <v>0</v>
      </c>
      <c r="F168">
        <v>0</v>
      </c>
      <c r="G168" s="6">
        <f>IFERROR(ExternalHires[[#This Row],[External Hire Count ]]/SUM(ExternalHires[[#This Row],[Internal Hire Count]],ExternalHires[[#This Row],[External Hire Count ]]),0)</f>
        <v>0</v>
      </c>
    </row>
    <row r="169" spans="1:7" x14ac:dyDescent="0.25">
      <c r="A169">
        <v>46500</v>
      </c>
      <c r="B169" t="s">
        <v>29</v>
      </c>
      <c r="C169" t="s">
        <v>121</v>
      </c>
      <c r="D169">
        <v>1</v>
      </c>
      <c r="E169" s="6">
        <f>IFERROR(ExternalHires[[#This Row],[Internal Hire Count]]/SUM(ExternalHires[[#This Row],[Internal Hire Count]],ExternalHires[[#This Row],[External Hire Count ]]),0)</f>
        <v>1</v>
      </c>
      <c r="F169">
        <v>0</v>
      </c>
      <c r="G169" s="6">
        <f>IFERROR(ExternalHires[[#This Row],[External Hire Count ]]/SUM(ExternalHires[[#This Row],[Internal Hire Count]],ExternalHires[[#This Row],[External Hire Count ]]),0)</f>
        <v>0</v>
      </c>
    </row>
    <row r="170" spans="1:7" x14ac:dyDescent="0.25">
      <c r="A170">
        <v>46900</v>
      </c>
      <c r="B170" t="s">
        <v>30</v>
      </c>
      <c r="C170" t="s">
        <v>121</v>
      </c>
      <c r="D170">
        <v>0</v>
      </c>
      <c r="E170" s="6">
        <f>IFERROR(ExternalHires[[#This Row],[Internal Hire Count]]/SUM(ExternalHires[[#This Row],[Internal Hire Count]],ExternalHires[[#This Row],[External Hire Count ]]),0)</f>
        <v>0</v>
      </c>
      <c r="F170">
        <v>0</v>
      </c>
      <c r="G170" s="6">
        <f>IFERROR(ExternalHires[[#This Row],[External Hire Count ]]/SUM(ExternalHires[[#This Row],[Internal Hire Count]],ExternalHires[[#This Row],[External Hire Count ]]),0)</f>
        <v>0</v>
      </c>
    </row>
    <row r="171" spans="1:7" x14ac:dyDescent="0.25">
      <c r="A171">
        <v>47900</v>
      </c>
      <c r="B171" t="s">
        <v>31</v>
      </c>
      <c r="C171" t="s">
        <v>121</v>
      </c>
      <c r="D171">
        <v>0</v>
      </c>
      <c r="E171" s="6">
        <f>IFERROR(ExternalHires[[#This Row],[Internal Hire Count]]/SUM(ExternalHires[[#This Row],[Internal Hire Count]],ExternalHires[[#This Row],[External Hire Count ]]),0)</f>
        <v>0</v>
      </c>
      <c r="F171">
        <v>0</v>
      </c>
      <c r="G171" s="6">
        <f>IFERROR(ExternalHires[[#This Row],[External Hire Count ]]/SUM(ExternalHires[[#This Row],[Internal Hire Count]],ExternalHires[[#This Row],[External Hire Count ]]),0)</f>
        <v>0</v>
      </c>
    </row>
    <row r="172" spans="1:7" x14ac:dyDescent="0.25">
      <c r="A172">
        <v>49500</v>
      </c>
      <c r="B172" t="s">
        <v>32</v>
      </c>
      <c r="C172" t="s">
        <v>121</v>
      </c>
      <c r="D172">
        <v>0</v>
      </c>
      <c r="E172" s="6">
        <f>IFERROR(ExternalHires[[#This Row],[Internal Hire Count]]/SUM(ExternalHires[[#This Row],[Internal Hire Count]],ExternalHires[[#This Row],[External Hire Count ]]),0)</f>
        <v>0</v>
      </c>
      <c r="F172">
        <v>1</v>
      </c>
      <c r="G172" s="6">
        <f>IFERROR(ExternalHires[[#This Row],[External Hire Count ]]/SUM(ExternalHires[[#This Row],[Internal Hire Count]],ExternalHires[[#This Row],[External Hire Count ]]),0)</f>
        <v>1</v>
      </c>
    </row>
    <row r="173" spans="1:7" x14ac:dyDescent="0.25">
      <c r="A173">
        <v>50500</v>
      </c>
      <c r="B173" t="s">
        <v>33</v>
      </c>
      <c r="C173" t="s">
        <v>121</v>
      </c>
      <c r="D173">
        <v>10</v>
      </c>
      <c r="E173" s="6">
        <f>IFERROR(ExternalHires[[#This Row],[Internal Hire Count]]/SUM(ExternalHires[[#This Row],[Internal Hire Count]],ExternalHires[[#This Row],[External Hire Count ]]),0)</f>
        <v>0.34482758620689657</v>
      </c>
      <c r="F173">
        <v>19</v>
      </c>
      <c r="G173" s="6">
        <f>IFERROR(ExternalHires[[#This Row],[External Hire Count ]]/SUM(ExternalHires[[#This Row],[Internal Hire Count]],ExternalHires[[#This Row],[External Hire Count ]]),0)</f>
        <v>0.65517241379310343</v>
      </c>
    </row>
    <row r="174" spans="1:7" x14ac:dyDescent="0.25">
      <c r="A174">
        <v>50800</v>
      </c>
      <c r="B174" t="s">
        <v>34</v>
      </c>
      <c r="C174" t="s">
        <v>121</v>
      </c>
      <c r="D174">
        <v>2</v>
      </c>
      <c r="E174" s="6">
        <f>IFERROR(ExternalHires[[#This Row],[Internal Hire Count]]/SUM(ExternalHires[[#This Row],[Internal Hire Count]],ExternalHires[[#This Row],[External Hire Count ]]),0)</f>
        <v>0.2857142857142857</v>
      </c>
      <c r="F174">
        <v>5</v>
      </c>
      <c r="G174" s="6">
        <f>IFERROR(ExternalHires[[#This Row],[External Hire Count ]]/SUM(ExternalHires[[#This Row],[Internal Hire Count]],ExternalHires[[#This Row],[External Hire Count ]]),0)</f>
        <v>0.7142857142857143</v>
      </c>
    </row>
    <row r="175" spans="1:7" x14ac:dyDescent="0.25">
      <c r="A175">
        <v>51600</v>
      </c>
      <c r="B175" t="s">
        <v>35</v>
      </c>
      <c r="C175" t="s">
        <v>121</v>
      </c>
      <c r="D175">
        <v>10</v>
      </c>
      <c r="E175" s="6">
        <f>IFERROR(ExternalHires[[#This Row],[Internal Hire Count]]/SUM(ExternalHires[[#This Row],[Internal Hire Count]],ExternalHires[[#This Row],[External Hire Count ]]),0)</f>
        <v>0.41666666666666669</v>
      </c>
      <c r="F175">
        <v>14</v>
      </c>
      <c r="G175" s="6">
        <f>IFERROR(ExternalHires[[#This Row],[External Hire Count ]]/SUM(ExternalHires[[#This Row],[Internal Hire Count]],ExternalHires[[#This Row],[External Hire Count ]]),0)</f>
        <v>0.58333333333333337</v>
      </c>
    </row>
    <row r="176" spans="1:7" x14ac:dyDescent="0.25">
      <c r="A176">
        <v>52100</v>
      </c>
      <c r="B176" t="s">
        <v>70</v>
      </c>
      <c r="C176" t="s">
        <v>121</v>
      </c>
      <c r="D176">
        <v>47</v>
      </c>
      <c r="E176" s="6">
        <f>IFERROR(ExternalHires[[#This Row],[Internal Hire Count]]/SUM(ExternalHires[[#This Row],[Internal Hire Count]],ExternalHires[[#This Row],[External Hire Count ]]),0)</f>
        <v>0.55952380952380953</v>
      </c>
      <c r="F176">
        <v>37</v>
      </c>
      <c r="G176" s="6">
        <f>IFERROR(ExternalHires[[#This Row],[External Hire Count ]]/SUM(ExternalHires[[#This Row],[Internal Hire Count]],ExternalHires[[#This Row],[External Hire Count ]]),0)</f>
        <v>0.44047619047619047</v>
      </c>
    </row>
    <row r="177" spans="1:7" x14ac:dyDescent="0.25">
      <c r="A177">
        <v>52200</v>
      </c>
      <c r="B177" t="s">
        <v>36</v>
      </c>
      <c r="C177" t="s">
        <v>121</v>
      </c>
      <c r="D177">
        <v>0</v>
      </c>
      <c r="E177" s="6">
        <f>IFERROR(ExternalHires[[#This Row],[Internal Hire Count]]/SUM(ExternalHires[[#This Row],[Internal Hire Count]],ExternalHires[[#This Row],[External Hire Count ]]),0)</f>
        <v>0</v>
      </c>
      <c r="F177">
        <v>0</v>
      </c>
      <c r="G177" s="6">
        <f>IFERROR(ExternalHires[[#This Row],[External Hire Count ]]/SUM(ExternalHires[[#This Row],[Internal Hire Count]],ExternalHires[[#This Row],[External Hire Count ]]),0)</f>
        <v>0</v>
      </c>
    </row>
    <row r="178" spans="1:7" x14ac:dyDescent="0.25">
      <c r="A178">
        <v>53900</v>
      </c>
      <c r="B178" t="s">
        <v>37</v>
      </c>
      <c r="C178" t="s">
        <v>121</v>
      </c>
      <c r="D178">
        <v>8</v>
      </c>
      <c r="E178" s="6">
        <f>IFERROR(ExternalHires[[#This Row],[Internal Hire Count]]/SUM(ExternalHires[[#This Row],[Internal Hire Count]],ExternalHires[[#This Row],[External Hire Count ]]),0)</f>
        <v>0.66666666666666663</v>
      </c>
      <c r="F178">
        <v>4</v>
      </c>
      <c r="G178" s="6">
        <f>IFERROR(ExternalHires[[#This Row],[External Hire Count ]]/SUM(ExternalHires[[#This Row],[Internal Hire Count]],ExternalHires[[#This Row],[External Hire Count ]]),0)</f>
        <v>0.33333333333333331</v>
      </c>
    </row>
    <row r="179" spans="1:7" x14ac:dyDescent="0.25">
      <c r="A179">
        <v>55000</v>
      </c>
      <c r="B179" t="s">
        <v>71</v>
      </c>
      <c r="C179" t="s">
        <v>121</v>
      </c>
      <c r="D179">
        <v>9</v>
      </c>
      <c r="E179" s="6">
        <f>IFERROR(ExternalHires[[#This Row],[Internal Hire Count]]/SUM(ExternalHires[[#This Row],[Internal Hire Count]],ExternalHires[[#This Row],[External Hire Count ]]),0)</f>
        <v>0.6428571428571429</v>
      </c>
      <c r="F179">
        <v>5</v>
      </c>
      <c r="G179" s="6">
        <f>IFERROR(ExternalHires[[#This Row],[External Hire Count ]]/SUM(ExternalHires[[#This Row],[Internal Hire Count]],ExternalHires[[#This Row],[External Hire Count ]]),0)</f>
        <v>0.35714285714285715</v>
      </c>
    </row>
    <row r="180" spans="1:7" x14ac:dyDescent="0.25">
      <c r="A180">
        <v>60300</v>
      </c>
      <c r="B180" t="s">
        <v>72</v>
      </c>
      <c r="C180" t="s">
        <v>121</v>
      </c>
      <c r="D180">
        <v>1</v>
      </c>
      <c r="E180" s="6">
        <f>IFERROR(ExternalHires[[#This Row],[Internal Hire Count]]/SUM(ExternalHires[[#This Row],[Internal Hire Count]],ExternalHires[[#This Row],[External Hire Count ]]),0)</f>
        <v>1</v>
      </c>
      <c r="F180">
        <v>0</v>
      </c>
      <c r="G180" s="6">
        <f>IFERROR(ExternalHires[[#This Row],[External Hire Count ]]/SUM(ExternalHires[[#This Row],[Internal Hire Count]],ExternalHires[[#This Row],[External Hire Count ]]),0)</f>
        <v>0</v>
      </c>
    </row>
    <row r="181" spans="1:7" x14ac:dyDescent="0.25">
      <c r="A181">
        <v>60400</v>
      </c>
      <c r="B181" t="s">
        <v>73</v>
      </c>
      <c r="C181" t="s">
        <v>121</v>
      </c>
      <c r="D181">
        <v>0</v>
      </c>
      <c r="E181" s="6">
        <f>IFERROR(ExternalHires[[#This Row],[Internal Hire Count]]/SUM(ExternalHires[[#This Row],[Internal Hire Count]],ExternalHires[[#This Row],[External Hire Count ]]),0)</f>
        <v>0</v>
      </c>
      <c r="F181">
        <v>0</v>
      </c>
      <c r="G181" s="6">
        <f>IFERROR(ExternalHires[[#This Row],[External Hire Count ]]/SUM(ExternalHires[[#This Row],[Internal Hire Count]],ExternalHires[[#This Row],[External Hire Count ]]),0)</f>
        <v>0</v>
      </c>
    </row>
    <row r="182" spans="1:7" x14ac:dyDescent="0.25">
      <c r="A182">
        <v>60600</v>
      </c>
      <c r="B182" t="s">
        <v>38</v>
      </c>
      <c r="C182" t="s">
        <v>121</v>
      </c>
      <c r="D182">
        <v>0</v>
      </c>
      <c r="E182" s="6">
        <f>IFERROR(ExternalHires[[#This Row],[Internal Hire Count]]/SUM(ExternalHires[[#This Row],[Internal Hire Count]],ExternalHires[[#This Row],[External Hire Count ]]),0)</f>
        <v>0</v>
      </c>
      <c r="F182">
        <v>0</v>
      </c>
      <c r="G182" s="6">
        <f>IFERROR(ExternalHires[[#This Row],[External Hire Count ]]/SUM(ExternalHires[[#This Row],[Internal Hire Count]],ExternalHires[[#This Row],[External Hire Count ]]),0)</f>
        <v>0</v>
      </c>
    </row>
    <row r="183" spans="1:7" x14ac:dyDescent="0.25">
      <c r="A183">
        <v>60900</v>
      </c>
      <c r="B183" t="s">
        <v>39</v>
      </c>
      <c r="C183" t="s">
        <v>121</v>
      </c>
      <c r="D183">
        <v>1</v>
      </c>
      <c r="E183" s="6">
        <f>IFERROR(ExternalHires[[#This Row],[Internal Hire Count]]/SUM(ExternalHires[[#This Row],[Internal Hire Count]],ExternalHires[[#This Row],[External Hire Count ]]),0)</f>
        <v>0.2</v>
      </c>
      <c r="F183">
        <v>4</v>
      </c>
      <c r="G183" s="6">
        <f>IFERROR(ExternalHires[[#This Row],[External Hire Count ]]/SUM(ExternalHires[[#This Row],[Internal Hire Count]],ExternalHires[[#This Row],[External Hire Count ]]),0)</f>
        <v>0.8</v>
      </c>
    </row>
    <row r="184" spans="1:7" x14ac:dyDescent="0.25">
      <c r="A184">
        <v>61100</v>
      </c>
      <c r="B184" t="s">
        <v>40</v>
      </c>
      <c r="C184" t="s">
        <v>121</v>
      </c>
      <c r="D184">
        <v>17</v>
      </c>
      <c r="E184" s="6">
        <f>IFERROR(ExternalHires[[#This Row],[Internal Hire Count]]/SUM(ExternalHires[[#This Row],[Internal Hire Count]],ExternalHires[[#This Row],[External Hire Count ]]),0)</f>
        <v>0.45945945945945948</v>
      </c>
      <c r="F184">
        <v>20</v>
      </c>
      <c r="G184" s="6">
        <f>IFERROR(ExternalHires[[#This Row],[External Hire Count ]]/SUM(ExternalHires[[#This Row],[Internal Hire Count]],ExternalHires[[#This Row],[External Hire Count ]]),0)</f>
        <v>0.54054054054054057</v>
      </c>
    </row>
    <row r="185" spans="1:7" x14ac:dyDescent="0.25">
      <c r="A185">
        <v>62400</v>
      </c>
      <c r="B185" t="s">
        <v>74</v>
      </c>
      <c r="C185" t="s">
        <v>121</v>
      </c>
      <c r="D185">
        <v>4</v>
      </c>
      <c r="E185" s="6">
        <f>IFERROR(ExternalHires[[#This Row],[Internal Hire Count]]/SUM(ExternalHires[[#This Row],[Internal Hire Count]],ExternalHires[[#This Row],[External Hire Count ]]),0)</f>
        <v>0.2857142857142857</v>
      </c>
      <c r="F185">
        <v>10</v>
      </c>
      <c r="G185" s="6">
        <f>IFERROR(ExternalHires[[#This Row],[External Hire Count ]]/SUM(ExternalHires[[#This Row],[Internal Hire Count]],ExternalHires[[#This Row],[External Hire Count ]]),0)</f>
        <v>0.7142857142857143</v>
      </c>
    </row>
    <row r="186" spans="1:7" x14ac:dyDescent="0.25">
      <c r="A186">
        <v>63000</v>
      </c>
      <c r="B186" t="s">
        <v>41</v>
      </c>
      <c r="C186" t="s">
        <v>121</v>
      </c>
      <c r="D186">
        <v>110</v>
      </c>
      <c r="E186" s="6">
        <f>IFERROR(ExternalHires[[#This Row],[Internal Hire Count]]/SUM(ExternalHires[[#This Row],[Internal Hire Count]],ExternalHires[[#This Row],[External Hire Count ]]),0)</f>
        <v>0.41825095057034223</v>
      </c>
      <c r="F186">
        <v>153</v>
      </c>
      <c r="G186" s="6">
        <f>IFERROR(ExternalHires[[#This Row],[External Hire Count ]]/SUM(ExternalHires[[#This Row],[Internal Hire Count]],ExternalHires[[#This Row],[External Hire Count ]]),0)</f>
        <v>0.58174904942965777</v>
      </c>
    </row>
    <row r="187" spans="1:7" x14ac:dyDescent="0.25">
      <c r="A187">
        <v>63100</v>
      </c>
      <c r="B187" t="s">
        <v>75</v>
      </c>
      <c r="C187" t="s">
        <v>121</v>
      </c>
      <c r="D187">
        <v>21</v>
      </c>
      <c r="E187" s="6">
        <f>IFERROR(ExternalHires[[#This Row],[Internal Hire Count]]/SUM(ExternalHires[[#This Row],[Internal Hire Count]],ExternalHires[[#This Row],[External Hire Count ]]),0)</f>
        <v>0.42857142857142855</v>
      </c>
      <c r="F187">
        <v>28</v>
      </c>
      <c r="G187" s="6">
        <f>IFERROR(ExternalHires[[#This Row],[External Hire Count ]]/SUM(ExternalHires[[#This Row],[Internal Hire Count]],ExternalHires[[#This Row],[External Hire Count ]]),0)</f>
        <v>0.5714285714285714</v>
      </c>
    </row>
    <row r="188" spans="1:7" x14ac:dyDescent="0.25">
      <c r="A188">
        <v>63200</v>
      </c>
      <c r="B188" t="s">
        <v>76</v>
      </c>
      <c r="C188" t="s">
        <v>121</v>
      </c>
      <c r="D188">
        <v>4</v>
      </c>
      <c r="E188" s="6">
        <f>IFERROR(ExternalHires[[#This Row],[Internal Hire Count]]/SUM(ExternalHires[[#This Row],[Internal Hire Count]],ExternalHires[[#This Row],[External Hire Count ]]),0)</f>
        <v>0.4</v>
      </c>
      <c r="F188">
        <v>6</v>
      </c>
      <c r="G188" s="6">
        <f>IFERROR(ExternalHires[[#This Row],[External Hire Count ]]/SUM(ExternalHires[[#This Row],[Internal Hire Count]],ExternalHires[[#This Row],[External Hire Count ]]),0)</f>
        <v>0.6</v>
      </c>
    </row>
    <row r="189" spans="1:7" x14ac:dyDescent="0.25">
      <c r="A189">
        <v>64400</v>
      </c>
      <c r="B189" t="s">
        <v>77</v>
      </c>
      <c r="C189" t="s">
        <v>121</v>
      </c>
      <c r="D189">
        <v>7</v>
      </c>
      <c r="E189" s="6">
        <f>IFERROR(ExternalHires[[#This Row],[Internal Hire Count]]/SUM(ExternalHires[[#This Row],[Internal Hire Count]],ExternalHires[[#This Row],[External Hire Count ]]),0)</f>
        <v>0.77777777777777779</v>
      </c>
      <c r="F189">
        <v>2</v>
      </c>
      <c r="G189" s="6">
        <f>IFERROR(ExternalHires[[#This Row],[External Hire Count ]]/SUM(ExternalHires[[#This Row],[Internal Hire Count]],ExternalHires[[#This Row],[External Hire Count ]]),0)</f>
        <v>0.22222222222222221</v>
      </c>
    </row>
    <row r="190" spans="1:7" x14ac:dyDescent="0.25">
      <c r="A190">
        <v>64500</v>
      </c>
      <c r="B190" t="s">
        <v>78</v>
      </c>
      <c r="C190" t="s">
        <v>121</v>
      </c>
      <c r="D190">
        <v>0</v>
      </c>
      <c r="E190" s="6">
        <f>IFERROR(ExternalHires[[#This Row],[Internal Hire Count]]/SUM(ExternalHires[[#This Row],[Internal Hire Count]],ExternalHires[[#This Row],[External Hire Count ]]),0)</f>
        <v>0</v>
      </c>
      <c r="F190">
        <v>0</v>
      </c>
      <c r="G190" s="6">
        <f>IFERROR(ExternalHires[[#This Row],[External Hire Count ]]/SUM(ExternalHires[[#This Row],[Internal Hire Count]],ExternalHires[[#This Row],[External Hire Count ]]),0)</f>
        <v>0</v>
      </c>
    </row>
    <row r="191" spans="1:7" x14ac:dyDescent="0.25">
      <c r="A191">
        <v>64700</v>
      </c>
      <c r="B191" t="s">
        <v>79</v>
      </c>
      <c r="C191" t="s">
        <v>121</v>
      </c>
      <c r="D191">
        <v>1</v>
      </c>
      <c r="E191" s="6">
        <f>IFERROR(ExternalHires[[#This Row],[Internal Hire Count]]/SUM(ExternalHires[[#This Row],[Internal Hire Count]],ExternalHires[[#This Row],[External Hire Count ]]),0)</f>
        <v>1</v>
      </c>
      <c r="F191">
        <v>0</v>
      </c>
      <c r="G191" s="6">
        <f>IFERROR(ExternalHires[[#This Row],[External Hire Count ]]/SUM(ExternalHires[[#This Row],[Internal Hire Count]],ExternalHires[[#This Row],[External Hire Count ]]),0)</f>
        <v>0</v>
      </c>
    </row>
    <row r="192" spans="1:7" x14ac:dyDescent="0.25">
      <c r="A192">
        <v>66200</v>
      </c>
      <c r="B192" t="s">
        <v>42</v>
      </c>
      <c r="C192" t="s">
        <v>121</v>
      </c>
      <c r="D192">
        <v>3</v>
      </c>
      <c r="E192" s="6">
        <f>IFERROR(ExternalHires[[#This Row],[Internal Hire Count]]/SUM(ExternalHires[[#This Row],[Internal Hire Count]],ExternalHires[[#This Row],[External Hire Count ]]),0)</f>
        <v>0.42857142857142855</v>
      </c>
      <c r="F192">
        <v>4</v>
      </c>
      <c r="G192" s="6">
        <f>IFERROR(ExternalHires[[#This Row],[External Hire Count ]]/SUM(ExternalHires[[#This Row],[Internal Hire Count]],ExternalHires[[#This Row],[External Hire Count ]]),0)</f>
        <v>0.5714285714285714</v>
      </c>
    </row>
    <row r="193" spans="1:7" x14ac:dyDescent="0.25">
      <c r="A193">
        <v>66500</v>
      </c>
      <c r="B193" t="s">
        <v>43</v>
      </c>
      <c r="C193" t="s">
        <v>121</v>
      </c>
      <c r="D193">
        <v>90</v>
      </c>
      <c r="E193" s="6">
        <f>IFERROR(ExternalHires[[#This Row],[Internal Hire Count]]/SUM(ExternalHires[[#This Row],[Internal Hire Count]],ExternalHires[[#This Row],[External Hire Count ]]),0)</f>
        <v>0.32258064516129031</v>
      </c>
      <c r="F193">
        <v>189</v>
      </c>
      <c r="G193" s="6">
        <f>IFERROR(ExternalHires[[#This Row],[External Hire Count ]]/SUM(ExternalHires[[#This Row],[Internal Hire Count]],ExternalHires[[#This Row],[External Hire Count ]]),0)</f>
        <v>0.67741935483870963</v>
      </c>
    </row>
    <row r="194" spans="1:7" x14ac:dyDescent="0.25">
      <c r="A194">
        <v>66700</v>
      </c>
      <c r="B194" t="s">
        <v>44</v>
      </c>
      <c r="C194" t="s">
        <v>121</v>
      </c>
      <c r="D194">
        <v>25</v>
      </c>
      <c r="E194" s="6">
        <f>IFERROR(ExternalHires[[#This Row],[Internal Hire Count]]/SUM(ExternalHires[[#This Row],[Internal Hire Count]],ExternalHires[[#This Row],[External Hire Count ]]),0)</f>
        <v>0.4098360655737705</v>
      </c>
      <c r="F194">
        <v>36</v>
      </c>
      <c r="G194" s="6">
        <f>IFERROR(ExternalHires[[#This Row],[External Hire Count ]]/SUM(ExternalHires[[#This Row],[Internal Hire Count]],ExternalHires[[#This Row],[External Hire Count ]]),0)</f>
        <v>0.5901639344262295</v>
      </c>
    </row>
    <row r="195" spans="1:7" x14ac:dyDescent="0.25">
      <c r="A195">
        <v>66800</v>
      </c>
      <c r="B195" t="s">
        <v>80</v>
      </c>
      <c r="C195" t="s">
        <v>121</v>
      </c>
      <c r="D195">
        <v>0</v>
      </c>
      <c r="E195" s="6">
        <f>IFERROR(ExternalHires[[#This Row],[Internal Hire Count]]/SUM(ExternalHires[[#This Row],[Internal Hire Count]],ExternalHires[[#This Row],[External Hire Count ]]),0)</f>
        <v>0</v>
      </c>
      <c r="F195">
        <v>0</v>
      </c>
      <c r="G195" s="6">
        <f>IFERROR(ExternalHires[[#This Row],[External Hire Count ]]/SUM(ExternalHires[[#This Row],[Internal Hire Count]],ExternalHires[[#This Row],[External Hire Count ]]),0)</f>
        <v>0</v>
      </c>
    </row>
    <row r="196" spans="1:7" x14ac:dyDescent="0.25">
      <c r="A196">
        <v>67000</v>
      </c>
      <c r="B196" t="s">
        <v>45</v>
      </c>
      <c r="C196" t="s">
        <v>121</v>
      </c>
      <c r="D196">
        <v>4</v>
      </c>
      <c r="E196" s="6">
        <f>IFERROR(ExternalHires[[#This Row],[Internal Hire Count]]/SUM(ExternalHires[[#This Row],[Internal Hire Count]],ExternalHires[[#This Row],[External Hire Count ]]),0)</f>
        <v>0.33333333333333331</v>
      </c>
      <c r="F196">
        <v>8</v>
      </c>
      <c r="G196" s="6">
        <f>IFERROR(ExternalHires[[#This Row],[External Hire Count ]]/SUM(ExternalHires[[#This Row],[Internal Hire Count]],ExternalHires[[#This Row],[External Hire Count ]]),0)</f>
        <v>0.66666666666666663</v>
      </c>
    </row>
    <row r="197" spans="1:7" x14ac:dyDescent="0.25">
      <c r="A197">
        <v>68000</v>
      </c>
      <c r="B197" t="s">
        <v>81</v>
      </c>
      <c r="C197" t="s">
        <v>121</v>
      </c>
      <c r="D197">
        <v>0</v>
      </c>
      <c r="E197" s="6">
        <f>IFERROR(ExternalHires[[#This Row],[Internal Hire Count]]/SUM(ExternalHires[[#This Row],[Internal Hire Count]],ExternalHires[[#This Row],[External Hire Count ]]),0)</f>
        <v>0</v>
      </c>
      <c r="F197">
        <v>3</v>
      </c>
      <c r="G197" s="6">
        <f>IFERROR(ExternalHires[[#This Row],[External Hire Count ]]/SUM(ExternalHires[[#This Row],[Internal Hire Count]],ExternalHires[[#This Row],[External Hire Count ]]),0)</f>
        <v>1</v>
      </c>
    </row>
    <row r="198" spans="1:7" x14ac:dyDescent="0.25">
      <c r="A198">
        <v>69000</v>
      </c>
      <c r="B198" t="s">
        <v>82</v>
      </c>
      <c r="C198" t="s">
        <v>121</v>
      </c>
      <c r="D198">
        <v>120</v>
      </c>
      <c r="E198" s="6">
        <f>IFERROR(ExternalHires[[#This Row],[Internal Hire Count]]/SUM(ExternalHires[[#This Row],[Internal Hire Count]],ExternalHires[[#This Row],[External Hire Count ]]),0)</f>
        <v>0.43956043956043955</v>
      </c>
      <c r="F198">
        <v>153</v>
      </c>
      <c r="G198" s="6">
        <f>IFERROR(ExternalHires[[#This Row],[External Hire Count ]]/SUM(ExternalHires[[#This Row],[Internal Hire Count]],ExternalHires[[#This Row],[External Hire Count ]]),0)</f>
        <v>0.56043956043956045</v>
      </c>
    </row>
    <row r="199" spans="1:7" x14ac:dyDescent="0.25">
      <c r="A199">
        <v>70500</v>
      </c>
      <c r="B199" t="s">
        <v>46</v>
      </c>
      <c r="C199" t="s">
        <v>121</v>
      </c>
      <c r="D199">
        <v>6</v>
      </c>
      <c r="E199" s="6">
        <f>IFERROR(ExternalHires[[#This Row],[Internal Hire Count]]/SUM(ExternalHires[[#This Row],[Internal Hire Count]],ExternalHires[[#This Row],[External Hire Count ]]),0)</f>
        <v>0.46153846153846156</v>
      </c>
      <c r="F199">
        <v>7</v>
      </c>
      <c r="G199" s="6">
        <f>IFERROR(ExternalHires[[#This Row],[External Hire Count ]]/SUM(ExternalHires[[#This Row],[Internal Hire Count]],ExternalHires[[#This Row],[External Hire Count ]]),0)</f>
        <v>0.53846153846153844</v>
      </c>
    </row>
    <row r="200" spans="1:7" x14ac:dyDescent="0.25">
      <c r="A200">
        <v>76000</v>
      </c>
      <c r="B200" t="s">
        <v>47</v>
      </c>
      <c r="C200" t="s">
        <v>121</v>
      </c>
      <c r="D200">
        <v>0</v>
      </c>
      <c r="E200" s="6">
        <f>IFERROR(ExternalHires[[#This Row],[Internal Hire Count]]/SUM(ExternalHires[[#This Row],[Internal Hire Count]],ExternalHires[[#This Row],[External Hire Count ]]),0)</f>
        <v>0</v>
      </c>
      <c r="F200">
        <v>3</v>
      </c>
      <c r="G200" s="6">
        <f>IFERROR(ExternalHires[[#This Row],[External Hire Count ]]/SUM(ExternalHires[[#This Row],[Internal Hire Count]],ExternalHires[[#This Row],[External Hire Count ]]),0)</f>
        <v>1</v>
      </c>
    </row>
    <row r="201" spans="1:7" x14ac:dyDescent="0.25">
      <c r="A201">
        <v>77000</v>
      </c>
      <c r="B201" t="s">
        <v>48</v>
      </c>
      <c r="C201" t="s">
        <v>121</v>
      </c>
      <c r="D201">
        <v>122</v>
      </c>
      <c r="E201" s="6">
        <f>IFERROR(ExternalHires[[#This Row],[Internal Hire Count]]/SUM(ExternalHires[[#This Row],[Internal Hire Count]],ExternalHires[[#This Row],[External Hire Count ]]),0)</f>
        <v>0.46564885496183206</v>
      </c>
      <c r="F201">
        <v>140</v>
      </c>
      <c r="G201" s="6">
        <f>IFERROR(ExternalHires[[#This Row],[External Hire Count ]]/SUM(ExternalHires[[#This Row],[Internal Hire Count]],ExternalHires[[#This Row],[External Hire Count ]]),0)</f>
        <v>0.53435114503816794</v>
      </c>
    </row>
    <row r="202" spans="1:7" x14ac:dyDescent="0.25">
      <c r="A202">
        <v>78000</v>
      </c>
      <c r="B202" t="s">
        <v>83</v>
      </c>
      <c r="C202" t="s">
        <v>121</v>
      </c>
      <c r="D202">
        <v>0</v>
      </c>
      <c r="E202" s="6">
        <f>IFERROR(ExternalHires[[#This Row],[Internal Hire Count]]/SUM(ExternalHires[[#This Row],[Internal Hire Count]],ExternalHires[[#This Row],[External Hire Count ]]),0)</f>
        <v>0</v>
      </c>
      <c r="F202">
        <v>0</v>
      </c>
      <c r="G202" s="6">
        <f>IFERROR(ExternalHires[[#This Row],[External Hire Count ]]/SUM(ExternalHires[[#This Row],[Internal Hire Count]],ExternalHires[[#This Row],[External Hire Count ]]),0)</f>
        <v>0</v>
      </c>
    </row>
    <row r="203" spans="1:7" x14ac:dyDescent="0.25">
      <c r="A203">
        <v>79000</v>
      </c>
      <c r="B203" t="s">
        <v>49</v>
      </c>
      <c r="C203" t="s">
        <v>121</v>
      </c>
      <c r="D203">
        <v>20</v>
      </c>
      <c r="E203" s="6">
        <f>IFERROR(ExternalHires[[#This Row],[Internal Hire Count]]/SUM(ExternalHires[[#This Row],[Internal Hire Count]],ExternalHires[[#This Row],[External Hire Count ]]),0)</f>
        <v>0.625</v>
      </c>
      <c r="F203">
        <v>12</v>
      </c>
      <c r="G203" s="6">
        <f>IFERROR(ExternalHires[[#This Row],[External Hire Count ]]/SUM(ExternalHires[[#This Row],[Internal Hire Count]],ExternalHires[[#This Row],[External Hire Count ]]),0)</f>
        <v>0.375</v>
      </c>
    </row>
    <row r="204" spans="1:7" x14ac:dyDescent="0.25">
      <c r="A204">
        <v>79500</v>
      </c>
      <c r="B204" t="s">
        <v>84</v>
      </c>
      <c r="C204" t="s">
        <v>121</v>
      </c>
      <c r="D204">
        <v>6</v>
      </c>
      <c r="E204" s="6">
        <f>IFERROR(ExternalHires[[#This Row],[Internal Hire Count]]/SUM(ExternalHires[[#This Row],[Internal Hire Count]],ExternalHires[[#This Row],[External Hire Count ]]),0)</f>
        <v>0.31578947368421051</v>
      </c>
      <c r="F204">
        <v>13</v>
      </c>
      <c r="G204" s="6">
        <f>IFERROR(ExternalHires[[#This Row],[External Hire Count ]]/SUM(ExternalHires[[#This Row],[Internal Hire Count]],ExternalHires[[#This Row],[External Hire Count ]]),0)</f>
        <v>0.68421052631578949</v>
      </c>
    </row>
    <row r="205" spans="1:7" x14ac:dyDescent="0.25">
      <c r="A205">
        <v>80500</v>
      </c>
      <c r="B205" t="s">
        <v>50</v>
      </c>
      <c r="C205" t="s">
        <v>121</v>
      </c>
      <c r="D205">
        <v>62</v>
      </c>
      <c r="E205" s="6">
        <f>IFERROR(ExternalHires[[#This Row],[Internal Hire Count]]/SUM(ExternalHires[[#This Row],[Internal Hire Count]],ExternalHires[[#This Row],[External Hire Count ]]),0)</f>
        <v>0.65957446808510634</v>
      </c>
      <c r="F205">
        <v>32</v>
      </c>
      <c r="G205" s="6">
        <f>IFERROR(ExternalHires[[#This Row],[External Hire Count ]]/SUM(ExternalHires[[#This Row],[Internal Hire Count]],ExternalHires[[#This Row],[External Hire Count ]]),0)</f>
        <v>0.34042553191489361</v>
      </c>
    </row>
    <row r="206" spans="1:7" x14ac:dyDescent="0.25">
      <c r="A206">
        <v>92400</v>
      </c>
      <c r="B206" t="s">
        <v>51</v>
      </c>
      <c r="C206" t="s">
        <v>121</v>
      </c>
      <c r="D206">
        <v>13</v>
      </c>
      <c r="E206" s="6">
        <f>IFERROR(ExternalHires[[#This Row],[Internal Hire Count]]/SUM(ExternalHires[[#This Row],[Internal Hire Count]],ExternalHires[[#This Row],[External Hire Count ]]),0)</f>
        <v>0.56521739130434778</v>
      </c>
      <c r="F206">
        <v>10</v>
      </c>
      <c r="G206" s="6">
        <f>IFERROR(ExternalHires[[#This Row],[External Hire Count ]]/SUM(ExternalHires[[#This Row],[Internal Hire Count]],ExternalHires[[#This Row],[External Hire Count ]]),0)</f>
        <v>0.43478260869565216</v>
      </c>
    </row>
    <row r="207" spans="1:7" x14ac:dyDescent="0.25">
      <c r="A207">
        <v>94900</v>
      </c>
      <c r="B207" t="s">
        <v>52</v>
      </c>
      <c r="C207" t="s">
        <v>121</v>
      </c>
      <c r="D207">
        <v>0</v>
      </c>
      <c r="E207" s="6">
        <f>IFERROR(ExternalHires[[#This Row],[Internal Hire Count]]/SUM(ExternalHires[[#This Row],[Internal Hire Count]],ExternalHires[[#This Row],[External Hire Count ]]),0)</f>
        <v>0</v>
      </c>
      <c r="F207">
        <v>0</v>
      </c>
      <c r="G207" s="6">
        <f>IFERROR(ExternalHires[[#This Row],[External Hire Count ]]/SUM(ExternalHires[[#This Row],[Internal Hire Count]],ExternalHires[[#This Row],[External Hire Count ]]),0)</f>
        <v>0</v>
      </c>
    </row>
    <row r="208" spans="1:7" x14ac:dyDescent="0.25">
      <c r="A208">
        <v>95000</v>
      </c>
      <c r="B208" t="s">
        <v>53</v>
      </c>
      <c r="C208" t="s">
        <v>121</v>
      </c>
      <c r="D208">
        <v>1</v>
      </c>
      <c r="E208" s="6">
        <f>IFERROR(ExternalHires[[#This Row],[Internal Hire Count]]/SUM(ExternalHires[[#This Row],[Internal Hire Count]],ExternalHires[[#This Row],[External Hire Count ]]),0)</f>
        <v>0.33333333333333331</v>
      </c>
      <c r="F208">
        <v>2</v>
      </c>
      <c r="G208" s="6">
        <f>IFERROR(ExternalHires[[#This Row],[External Hire Count ]]/SUM(ExternalHires[[#This Row],[Internal Hire Count]],ExternalHires[[#This Row],[External Hire Count ]]),0)</f>
        <v>0.66666666666666663</v>
      </c>
    </row>
    <row r="209" spans="1:7" x14ac:dyDescent="0.25">
      <c r="A209">
        <v>0</v>
      </c>
      <c r="B209" t="s">
        <v>55</v>
      </c>
      <c r="C209" t="s">
        <v>121</v>
      </c>
      <c r="D209">
        <v>827</v>
      </c>
      <c r="E209" s="6">
        <f>IFERROR(ExternalHires[[#This Row],[Internal Hire Count]]/SUM(ExternalHires[[#This Row],[Internal Hire Count]],ExternalHires[[#This Row],[External Hire Count ]]),0)</f>
        <v>0.44994559303590859</v>
      </c>
      <c r="F209">
        <v>1011</v>
      </c>
      <c r="G209" s="6">
        <f>IFERROR(ExternalHires[[#This Row],[External Hire Count ]]/SUM(ExternalHires[[#This Row],[Internal Hire Count]],ExternalHires[[#This Row],[External Hire Count ]]),0)</f>
        <v>0.55005440696409136</v>
      </c>
    </row>
    <row r="210" spans="1:7" x14ac:dyDescent="0.25">
      <c r="A210">
        <v>30500</v>
      </c>
      <c r="B210" t="s">
        <v>8</v>
      </c>
      <c r="C210" t="s">
        <v>122</v>
      </c>
      <c r="D210">
        <v>4</v>
      </c>
      <c r="E210" s="6">
        <f>IFERROR(ExternalHires[[#This Row],[Internal Hire Count]]/SUM(ExternalHires[[#This Row],[Internal Hire Count]],ExternalHires[[#This Row],[External Hire Count ]]),0)</f>
        <v>0.36363636363636365</v>
      </c>
      <c r="F210">
        <v>7</v>
      </c>
      <c r="G210" s="6">
        <f>IFERROR(ExternalHires[[#This Row],[External Hire Count ]]/SUM(ExternalHires[[#This Row],[Internal Hire Count]],ExternalHires[[#This Row],[External Hire Count ]]),0)</f>
        <v>0.63636363636363635</v>
      </c>
    </row>
    <row r="211" spans="1:7" x14ac:dyDescent="0.25">
      <c r="A211">
        <v>30800</v>
      </c>
      <c r="B211" t="s">
        <v>9</v>
      </c>
      <c r="C211" t="s">
        <v>122</v>
      </c>
      <c r="D211">
        <v>1</v>
      </c>
      <c r="E211" s="6">
        <f>IFERROR(ExternalHires[[#This Row],[Internal Hire Count]]/SUM(ExternalHires[[#This Row],[Internal Hire Count]],ExternalHires[[#This Row],[External Hire Count ]]),0)</f>
        <v>1</v>
      </c>
      <c r="F211">
        <v>0</v>
      </c>
      <c r="G211" s="6">
        <f>IFERROR(ExternalHires[[#This Row],[External Hire Count ]]/SUM(ExternalHires[[#This Row],[Internal Hire Count]],ExternalHires[[#This Row],[External Hire Count ]]),0)</f>
        <v>0</v>
      </c>
    </row>
    <row r="212" spans="1:7" x14ac:dyDescent="0.25">
      <c r="A212">
        <v>33300</v>
      </c>
      <c r="B212" t="s">
        <v>10</v>
      </c>
      <c r="C212" t="s">
        <v>122</v>
      </c>
      <c r="D212">
        <v>19</v>
      </c>
      <c r="E212" s="6">
        <f>IFERROR(ExternalHires[[#This Row],[Internal Hire Count]]/SUM(ExternalHires[[#This Row],[Internal Hire Count]],ExternalHires[[#This Row],[External Hire Count ]]),0)</f>
        <v>0.46341463414634149</v>
      </c>
      <c r="F212">
        <v>22</v>
      </c>
      <c r="G212" s="6">
        <f>IFERROR(ExternalHires[[#This Row],[External Hire Count ]]/SUM(ExternalHires[[#This Row],[Internal Hire Count]],ExternalHires[[#This Row],[External Hire Count ]]),0)</f>
        <v>0.53658536585365857</v>
      </c>
    </row>
    <row r="213" spans="1:7" x14ac:dyDescent="0.25">
      <c r="A213">
        <v>33700</v>
      </c>
      <c r="B213" t="s">
        <v>11</v>
      </c>
      <c r="C213" t="s">
        <v>122</v>
      </c>
      <c r="D213">
        <v>0</v>
      </c>
      <c r="E213" s="6">
        <f>IFERROR(ExternalHires[[#This Row],[Internal Hire Count]]/SUM(ExternalHires[[#This Row],[Internal Hire Count]],ExternalHires[[#This Row],[External Hire Count ]]),0)</f>
        <v>0</v>
      </c>
      <c r="F213">
        <v>0</v>
      </c>
      <c r="G213" s="6">
        <f>IFERROR(ExternalHires[[#This Row],[External Hire Count ]]/SUM(ExternalHires[[#This Row],[Internal Hire Count]],ExternalHires[[#This Row],[External Hire Count ]]),0)</f>
        <v>0</v>
      </c>
    </row>
    <row r="214" spans="1:7" x14ac:dyDescent="0.25">
      <c r="A214">
        <v>34000</v>
      </c>
      <c r="B214" t="s">
        <v>12</v>
      </c>
      <c r="C214" t="s">
        <v>122</v>
      </c>
      <c r="D214">
        <v>1</v>
      </c>
      <c r="E214" s="6">
        <f>IFERROR(ExternalHires[[#This Row],[Internal Hire Count]]/SUM(ExternalHires[[#This Row],[Internal Hire Count]],ExternalHires[[#This Row],[External Hire Count ]]),0)</f>
        <v>1</v>
      </c>
      <c r="F214">
        <v>0</v>
      </c>
      <c r="G214" s="6">
        <f>IFERROR(ExternalHires[[#This Row],[External Hire Count ]]/SUM(ExternalHires[[#This Row],[Internal Hire Count]],ExternalHires[[#This Row],[External Hire Count ]]),0)</f>
        <v>0</v>
      </c>
    </row>
    <row r="215" spans="1:7" x14ac:dyDescent="0.25">
      <c r="A215">
        <v>34100</v>
      </c>
      <c r="B215" t="s">
        <v>63</v>
      </c>
      <c r="C215" t="s">
        <v>122</v>
      </c>
      <c r="D215">
        <v>18</v>
      </c>
      <c r="E215" s="6">
        <f>IFERROR(ExternalHires[[#This Row],[Internal Hire Count]]/SUM(ExternalHires[[#This Row],[Internal Hire Count]],ExternalHires[[#This Row],[External Hire Count ]]),0)</f>
        <v>0.78260869565217395</v>
      </c>
      <c r="F215">
        <v>5</v>
      </c>
      <c r="G215" s="6">
        <f>IFERROR(ExternalHires[[#This Row],[External Hire Count ]]/SUM(ExternalHires[[#This Row],[Internal Hire Count]],ExternalHires[[#This Row],[External Hire Count ]]),0)</f>
        <v>0.21739130434782608</v>
      </c>
    </row>
    <row r="216" spans="1:7" x14ac:dyDescent="0.25">
      <c r="A216">
        <v>34200</v>
      </c>
      <c r="B216" t="s">
        <v>64</v>
      </c>
      <c r="C216" t="s">
        <v>122</v>
      </c>
      <c r="D216">
        <v>0</v>
      </c>
      <c r="E216" s="6">
        <f>IFERROR(ExternalHires[[#This Row],[Internal Hire Count]]/SUM(ExternalHires[[#This Row],[Internal Hire Count]],ExternalHires[[#This Row],[External Hire Count ]]),0)</f>
        <v>0</v>
      </c>
      <c r="F216">
        <v>0</v>
      </c>
      <c r="G216" s="6">
        <f>IFERROR(ExternalHires[[#This Row],[External Hire Count ]]/SUM(ExternalHires[[#This Row],[Internal Hire Count]],ExternalHires[[#This Row],[External Hire Count ]]),0)</f>
        <v>0</v>
      </c>
    </row>
    <row r="217" spans="1:7" x14ac:dyDescent="0.25">
      <c r="A217">
        <v>34300</v>
      </c>
      <c r="B217" t="s">
        <v>13</v>
      </c>
      <c r="C217" t="s">
        <v>122</v>
      </c>
      <c r="D217">
        <v>0</v>
      </c>
      <c r="E217" s="6">
        <f>IFERROR(ExternalHires[[#This Row],[Internal Hire Count]]/SUM(ExternalHires[[#This Row],[Internal Hire Count]],ExternalHires[[#This Row],[External Hire Count ]]),0)</f>
        <v>0</v>
      </c>
      <c r="F217">
        <v>3</v>
      </c>
      <c r="G217" s="6">
        <f>IFERROR(ExternalHires[[#This Row],[External Hire Count ]]/SUM(ExternalHires[[#This Row],[Internal Hire Count]],ExternalHires[[#This Row],[External Hire Count ]]),0)</f>
        <v>1</v>
      </c>
    </row>
    <row r="218" spans="1:7" x14ac:dyDescent="0.25">
      <c r="A218">
        <v>35000</v>
      </c>
      <c r="B218" t="s">
        <v>14</v>
      </c>
      <c r="C218" t="s">
        <v>122</v>
      </c>
      <c r="D218">
        <v>15</v>
      </c>
      <c r="E218" s="6">
        <f>IFERROR(ExternalHires[[#This Row],[Internal Hire Count]]/SUM(ExternalHires[[#This Row],[Internal Hire Count]],ExternalHires[[#This Row],[External Hire Count ]]),0)</f>
        <v>0.625</v>
      </c>
      <c r="F218">
        <v>9</v>
      </c>
      <c r="G218" s="6">
        <f>IFERROR(ExternalHires[[#This Row],[External Hire Count ]]/SUM(ExternalHires[[#This Row],[Internal Hire Count]],ExternalHires[[#This Row],[External Hire Count ]]),0)</f>
        <v>0.375</v>
      </c>
    </row>
    <row r="219" spans="1:7" x14ac:dyDescent="0.25">
      <c r="A219">
        <v>35200</v>
      </c>
      <c r="B219" t="s">
        <v>15</v>
      </c>
      <c r="C219" t="s">
        <v>122</v>
      </c>
      <c r="D219">
        <v>5</v>
      </c>
      <c r="E219" s="6">
        <f>IFERROR(ExternalHires[[#This Row],[Internal Hire Count]]/SUM(ExternalHires[[#This Row],[Internal Hire Count]],ExternalHires[[#This Row],[External Hire Count ]]),0)</f>
        <v>0.45454545454545453</v>
      </c>
      <c r="F219">
        <v>6</v>
      </c>
      <c r="G219" s="6">
        <f>IFERROR(ExternalHires[[#This Row],[External Hire Count ]]/SUM(ExternalHires[[#This Row],[Internal Hire Count]],ExternalHires[[#This Row],[External Hire Count ]]),0)</f>
        <v>0.54545454545454541</v>
      </c>
    </row>
    <row r="220" spans="1:7" x14ac:dyDescent="0.25">
      <c r="A220">
        <v>36100</v>
      </c>
      <c r="B220" t="s">
        <v>65</v>
      </c>
      <c r="C220" t="s">
        <v>122</v>
      </c>
      <c r="D220">
        <v>11</v>
      </c>
      <c r="E220" s="6">
        <f>IFERROR(ExternalHires[[#This Row],[Internal Hire Count]]/SUM(ExternalHires[[#This Row],[Internal Hire Count]],ExternalHires[[#This Row],[External Hire Count ]]),0)</f>
        <v>0.6470588235294118</v>
      </c>
      <c r="F220">
        <v>6</v>
      </c>
      <c r="G220" s="6">
        <f>IFERROR(ExternalHires[[#This Row],[External Hire Count ]]/SUM(ExternalHires[[#This Row],[Internal Hire Count]],ExternalHires[[#This Row],[External Hire Count ]]),0)</f>
        <v>0.35294117647058826</v>
      </c>
    </row>
    <row r="221" spans="1:7" x14ac:dyDescent="0.25">
      <c r="A221">
        <v>36600</v>
      </c>
      <c r="B221" t="s">
        <v>66</v>
      </c>
      <c r="C221" t="s">
        <v>122</v>
      </c>
      <c r="D221">
        <v>1</v>
      </c>
      <c r="E221" s="6">
        <f>IFERROR(ExternalHires[[#This Row],[Internal Hire Count]]/SUM(ExternalHires[[#This Row],[Internal Hire Count]],ExternalHires[[#This Row],[External Hire Count ]]),0)</f>
        <v>0.25</v>
      </c>
      <c r="F221">
        <v>3</v>
      </c>
      <c r="G221" s="6">
        <f>IFERROR(ExternalHires[[#This Row],[External Hire Count ]]/SUM(ExternalHires[[#This Row],[Internal Hire Count]],ExternalHires[[#This Row],[External Hire Count ]]),0)</f>
        <v>0.75</v>
      </c>
    </row>
    <row r="222" spans="1:7" x14ac:dyDescent="0.25">
      <c r="A222">
        <v>36900</v>
      </c>
      <c r="B222" t="s">
        <v>16</v>
      </c>
      <c r="C222" t="s">
        <v>122</v>
      </c>
      <c r="D222">
        <v>0</v>
      </c>
      <c r="E222" s="6">
        <f>IFERROR(ExternalHires[[#This Row],[Internal Hire Count]]/SUM(ExternalHires[[#This Row],[Internal Hire Count]],ExternalHires[[#This Row],[External Hire Count ]]),0)</f>
        <v>0</v>
      </c>
      <c r="F222">
        <v>0</v>
      </c>
      <c r="G222" s="6">
        <f>IFERROR(ExternalHires[[#This Row],[External Hire Count ]]/SUM(ExternalHires[[#This Row],[Internal Hire Count]],ExternalHires[[#This Row],[External Hire Count ]]),0)</f>
        <v>0</v>
      </c>
    </row>
    <row r="223" spans="1:7" x14ac:dyDescent="0.25">
      <c r="A223">
        <v>37000</v>
      </c>
      <c r="B223" t="s">
        <v>17</v>
      </c>
      <c r="C223" t="s">
        <v>122</v>
      </c>
      <c r="D223">
        <v>2</v>
      </c>
      <c r="E223" s="6">
        <f>IFERROR(ExternalHires[[#This Row],[Internal Hire Count]]/SUM(ExternalHires[[#This Row],[Internal Hire Count]],ExternalHires[[#This Row],[External Hire Count ]]),0)</f>
        <v>0.66666666666666663</v>
      </c>
      <c r="F223">
        <v>1</v>
      </c>
      <c r="G223" s="6">
        <f>IFERROR(ExternalHires[[#This Row],[External Hire Count ]]/SUM(ExternalHires[[#This Row],[Internal Hire Count]],ExternalHires[[#This Row],[External Hire Count ]]),0)</f>
        <v>0.33333333333333331</v>
      </c>
    </row>
    <row r="224" spans="1:7" x14ac:dyDescent="0.25">
      <c r="A224">
        <v>37800</v>
      </c>
      <c r="B224" t="s">
        <v>18</v>
      </c>
      <c r="C224" t="s">
        <v>122</v>
      </c>
      <c r="D224">
        <v>4</v>
      </c>
      <c r="E224" s="6">
        <f>IFERROR(ExternalHires[[#This Row],[Internal Hire Count]]/SUM(ExternalHires[[#This Row],[Internal Hire Count]],ExternalHires[[#This Row],[External Hire Count ]]),0)</f>
        <v>0.8</v>
      </c>
      <c r="F224">
        <v>1</v>
      </c>
      <c r="G224" s="6">
        <f>IFERROR(ExternalHires[[#This Row],[External Hire Count ]]/SUM(ExternalHires[[#This Row],[Internal Hire Count]],ExternalHires[[#This Row],[External Hire Count ]]),0)</f>
        <v>0.2</v>
      </c>
    </row>
    <row r="225" spans="1:7" x14ac:dyDescent="0.25">
      <c r="A225">
        <v>39400</v>
      </c>
      <c r="B225" t="s">
        <v>19</v>
      </c>
      <c r="C225" t="s">
        <v>122</v>
      </c>
      <c r="D225">
        <v>0</v>
      </c>
      <c r="E225" s="6">
        <f>IFERROR(ExternalHires[[#This Row],[Internal Hire Count]]/SUM(ExternalHires[[#This Row],[Internal Hire Count]],ExternalHires[[#This Row],[External Hire Count ]]),0)</f>
        <v>0</v>
      </c>
      <c r="F225">
        <v>3</v>
      </c>
      <c r="G225" s="6">
        <f>IFERROR(ExternalHires[[#This Row],[External Hire Count ]]/SUM(ExternalHires[[#This Row],[Internal Hire Count]],ExternalHires[[#This Row],[External Hire Count ]]),0)</f>
        <v>1</v>
      </c>
    </row>
    <row r="226" spans="1:7" x14ac:dyDescent="0.25">
      <c r="A226">
        <v>40400</v>
      </c>
      <c r="B226" t="s">
        <v>20</v>
      </c>
      <c r="C226" t="s">
        <v>122</v>
      </c>
      <c r="D226">
        <v>0</v>
      </c>
      <c r="E226" s="6">
        <f>IFERROR(ExternalHires[[#This Row],[Internal Hire Count]]/SUM(ExternalHires[[#This Row],[Internal Hire Count]],ExternalHires[[#This Row],[External Hire Count ]]),0)</f>
        <v>0</v>
      </c>
      <c r="F226">
        <v>1</v>
      </c>
      <c r="G226" s="6">
        <f>IFERROR(ExternalHires[[#This Row],[External Hire Count ]]/SUM(ExternalHires[[#This Row],[Internal Hire Count]],ExternalHires[[#This Row],[External Hire Count ]]),0)</f>
        <v>1</v>
      </c>
    </row>
    <row r="227" spans="1:7" x14ac:dyDescent="0.25">
      <c r="A227">
        <v>41000</v>
      </c>
      <c r="B227" t="s">
        <v>21</v>
      </c>
      <c r="C227" t="s">
        <v>122</v>
      </c>
      <c r="D227">
        <v>1</v>
      </c>
      <c r="E227" s="6">
        <f>IFERROR(ExternalHires[[#This Row],[Internal Hire Count]]/SUM(ExternalHires[[#This Row],[Internal Hire Count]],ExternalHires[[#This Row],[External Hire Count ]]),0)</f>
        <v>1</v>
      </c>
      <c r="F227">
        <v>0</v>
      </c>
      <c r="G227" s="6">
        <f>IFERROR(ExternalHires[[#This Row],[External Hire Count ]]/SUM(ExternalHires[[#This Row],[Internal Hire Count]],ExternalHires[[#This Row],[External Hire Count ]]),0)</f>
        <v>0</v>
      </c>
    </row>
    <row r="228" spans="1:7" x14ac:dyDescent="0.25">
      <c r="A228">
        <v>41700</v>
      </c>
      <c r="B228" t="s">
        <v>22</v>
      </c>
      <c r="C228" t="s">
        <v>122</v>
      </c>
      <c r="D228">
        <v>0</v>
      </c>
      <c r="E228" s="6">
        <f>IFERROR(ExternalHires[[#This Row],[Internal Hire Count]]/SUM(ExternalHires[[#This Row],[Internal Hire Count]],ExternalHires[[#This Row],[External Hire Count ]]),0)</f>
        <v>0</v>
      </c>
      <c r="F228">
        <v>0</v>
      </c>
      <c r="G228" s="6">
        <f>IFERROR(ExternalHires[[#This Row],[External Hire Count ]]/SUM(ExternalHires[[#This Row],[Internal Hire Count]],ExternalHires[[#This Row],[External Hire Count ]]),0)</f>
        <v>0</v>
      </c>
    </row>
    <row r="229" spans="1:7" x14ac:dyDescent="0.25">
      <c r="A229">
        <v>41800</v>
      </c>
      <c r="B229" t="s">
        <v>23</v>
      </c>
      <c r="C229" t="s">
        <v>122</v>
      </c>
      <c r="D229">
        <v>0</v>
      </c>
      <c r="E229" s="6">
        <f>IFERROR(ExternalHires[[#This Row],[Internal Hire Count]]/SUM(ExternalHires[[#This Row],[Internal Hire Count]],ExternalHires[[#This Row],[External Hire Count ]]),0)</f>
        <v>0</v>
      </c>
      <c r="F229">
        <v>2</v>
      </c>
      <c r="G229" s="6">
        <f>IFERROR(ExternalHires[[#This Row],[External Hire Count ]]/SUM(ExternalHires[[#This Row],[Internal Hire Count]],ExternalHires[[#This Row],[External Hire Count ]]),0)</f>
        <v>1</v>
      </c>
    </row>
    <row r="230" spans="1:7" x14ac:dyDescent="0.25">
      <c r="A230">
        <v>41900</v>
      </c>
      <c r="B230" t="s">
        <v>67</v>
      </c>
      <c r="C230" t="s">
        <v>122</v>
      </c>
      <c r="D230">
        <v>2</v>
      </c>
      <c r="E230" s="6">
        <f>IFERROR(ExternalHires[[#This Row],[Internal Hire Count]]/SUM(ExternalHires[[#This Row],[Internal Hire Count]],ExternalHires[[#This Row],[External Hire Count ]]),0)</f>
        <v>0.33333333333333331</v>
      </c>
      <c r="F230">
        <v>4</v>
      </c>
      <c r="G230" s="6">
        <f>IFERROR(ExternalHires[[#This Row],[External Hire Count ]]/SUM(ExternalHires[[#This Row],[Internal Hire Count]],ExternalHires[[#This Row],[External Hire Count ]]),0)</f>
        <v>0.66666666666666663</v>
      </c>
    </row>
    <row r="231" spans="1:7" x14ac:dyDescent="0.25">
      <c r="A231">
        <v>42000</v>
      </c>
      <c r="B231" t="s">
        <v>24</v>
      </c>
      <c r="C231" t="s">
        <v>122</v>
      </c>
      <c r="D231">
        <v>10</v>
      </c>
      <c r="E231" s="6">
        <f>IFERROR(ExternalHires[[#This Row],[Internal Hire Count]]/SUM(ExternalHires[[#This Row],[Internal Hire Count]],ExternalHires[[#This Row],[External Hire Count ]]),0)</f>
        <v>0.5</v>
      </c>
      <c r="F231">
        <v>10</v>
      </c>
      <c r="G231" s="6">
        <f>IFERROR(ExternalHires[[#This Row],[External Hire Count ]]/SUM(ExternalHires[[#This Row],[Internal Hire Count]],ExternalHires[[#This Row],[External Hire Count ]]),0)</f>
        <v>0.5</v>
      </c>
    </row>
    <row r="232" spans="1:7" x14ac:dyDescent="0.25">
      <c r="A232">
        <v>43000</v>
      </c>
      <c r="B232" t="s">
        <v>25</v>
      </c>
      <c r="C232" t="s">
        <v>122</v>
      </c>
      <c r="D232">
        <v>2</v>
      </c>
      <c r="E232" s="6">
        <f>IFERROR(ExternalHires[[#This Row],[Internal Hire Count]]/SUM(ExternalHires[[#This Row],[Internal Hire Count]],ExternalHires[[#This Row],[External Hire Count ]]),0)</f>
        <v>0.5</v>
      </c>
      <c r="F232">
        <v>2</v>
      </c>
      <c r="G232" s="6">
        <f>IFERROR(ExternalHires[[#This Row],[External Hire Count ]]/SUM(ExternalHires[[#This Row],[Internal Hire Count]],ExternalHires[[#This Row],[External Hire Count ]]),0)</f>
        <v>0.5</v>
      </c>
    </row>
    <row r="233" spans="1:7" x14ac:dyDescent="0.25">
      <c r="A233">
        <v>44000</v>
      </c>
      <c r="B233" t="s">
        <v>26</v>
      </c>
      <c r="C233" t="s">
        <v>122</v>
      </c>
      <c r="D233">
        <v>1</v>
      </c>
      <c r="E233" s="6">
        <f>IFERROR(ExternalHires[[#This Row],[Internal Hire Count]]/SUM(ExternalHires[[#This Row],[Internal Hire Count]],ExternalHires[[#This Row],[External Hire Count ]]),0)</f>
        <v>0.16666666666666666</v>
      </c>
      <c r="F233">
        <v>5</v>
      </c>
      <c r="G233" s="6">
        <f>IFERROR(ExternalHires[[#This Row],[External Hire Count ]]/SUM(ExternalHires[[#This Row],[Internal Hire Count]],ExternalHires[[#This Row],[External Hire Count ]]),0)</f>
        <v>0.83333333333333337</v>
      </c>
    </row>
    <row r="234" spans="1:7" x14ac:dyDescent="0.25">
      <c r="A234">
        <v>44600</v>
      </c>
      <c r="B234" t="s">
        <v>68</v>
      </c>
      <c r="C234" t="s">
        <v>122</v>
      </c>
      <c r="D234">
        <v>1</v>
      </c>
      <c r="E234" s="6">
        <f>IFERROR(ExternalHires[[#This Row],[Internal Hire Count]]/SUM(ExternalHires[[#This Row],[Internal Hire Count]],ExternalHires[[#This Row],[External Hire Count ]]),0)</f>
        <v>0.2</v>
      </c>
      <c r="F234">
        <v>4</v>
      </c>
      <c r="G234" s="6">
        <f>IFERROR(ExternalHires[[#This Row],[External Hire Count ]]/SUM(ExternalHires[[#This Row],[Internal Hire Count]],ExternalHires[[#This Row],[External Hire Count ]]),0)</f>
        <v>0.8</v>
      </c>
    </row>
    <row r="235" spans="1:7" x14ac:dyDescent="0.25">
      <c r="A235">
        <v>44900</v>
      </c>
      <c r="B235" t="s">
        <v>27</v>
      </c>
      <c r="C235" t="s">
        <v>122</v>
      </c>
      <c r="D235">
        <v>1</v>
      </c>
      <c r="E235" s="6">
        <f>IFERROR(ExternalHires[[#This Row],[Internal Hire Count]]/SUM(ExternalHires[[#This Row],[Internal Hire Count]],ExternalHires[[#This Row],[External Hire Count ]]),0)</f>
        <v>0.5</v>
      </c>
      <c r="F235">
        <v>1</v>
      </c>
      <c r="G235" s="6">
        <f>IFERROR(ExternalHires[[#This Row],[External Hire Count ]]/SUM(ExternalHires[[#This Row],[Internal Hire Count]],ExternalHires[[#This Row],[External Hire Count ]]),0)</f>
        <v>0.5</v>
      </c>
    </row>
    <row r="236" spans="1:7" x14ac:dyDescent="0.25">
      <c r="A236">
        <v>46000</v>
      </c>
      <c r="B236" t="s">
        <v>28</v>
      </c>
      <c r="C236" t="s">
        <v>122</v>
      </c>
      <c r="D236">
        <v>0</v>
      </c>
      <c r="E236" s="6">
        <f>IFERROR(ExternalHires[[#This Row],[Internal Hire Count]]/SUM(ExternalHires[[#This Row],[Internal Hire Count]],ExternalHires[[#This Row],[External Hire Count ]]),0)</f>
        <v>0</v>
      </c>
      <c r="F236">
        <v>0</v>
      </c>
      <c r="G236" s="6">
        <f>IFERROR(ExternalHires[[#This Row],[External Hire Count ]]/SUM(ExternalHires[[#This Row],[Internal Hire Count]],ExternalHires[[#This Row],[External Hire Count ]]),0)</f>
        <v>0</v>
      </c>
    </row>
    <row r="237" spans="1:7" x14ac:dyDescent="0.25">
      <c r="A237">
        <v>46400</v>
      </c>
      <c r="B237" t="s">
        <v>69</v>
      </c>
      <c r="C237" t="s">
        <v>122</v>
      </c>
      <c r="D237">
        <v>0</v>
      </c>
      <c r="E237" s="6">
        <f>IFERROR(ExternalHires[[#This Row],[Internal Hire Count]]/SUM(ExternalHires[[#This Row],[Internal Hire Count]],ExternalHires[[#This Row],[External Hire Count ]]),0)</f>
        <v>0</v>
      </c>
      <c r="F237">
        <v>1</v>
      </c>
      <c r="G237" s="6">
        <f>IFERROR(ExternalHires[[#This Row],[External Hire Count ]]/SUM(ExternalHires[[#This Row],[Internal Hire Count]],ExternalHires[[#This Row],[External Hire Count ]]),0)</f>
        <v>1</v>
      </c>
    </row>
    <row r="238" spans="1:7" x14ac:dyDescent="0.25">
      <c r="A238">
        <v>46500</v>
      </c>
      <c r="B238" t="s">
        <v>29</v>
      </c>
      <c r="C238" t="s">
        <v>122</v>
      </c>
      <c r="D238">
        <v>2</v>
      </c>
      <c r="E238" s="6">
        <f>IFERROR(ExternalHires[[#This Row],[Internal Hire Count]]/SUM(ExternalHires[[#This Row],[Internal Hire Count]],ExternalHires[[#This Row],[External Hire Count ]]),0)</f>
        <v>1</v>
      </c>
      <c r="F238">
        <v>0</v>
      </c>
      <c r="G238" s="6">
        <f>IFERROR(ExternalHires[[#This Row],[External Hire Count ]]/SUM(ExternalHires[[#This Row],[Internal Hire Count]],ExternalHires[[#This Row],[External Hire Count ]]),0)</f>
        <v>0</v>
      </c>
    </row>
    <row r="239" spans="1:7" x14ac:dyDescent="0.25">
      <c r="A239">
        <v>46900</v>
      </c>
      <c r="B239" t="s">
        <v>30</v>
      </c>
      <c r="C239" t="s">
        <v>122</v>
      </c>
      <c r="D239">
        <v>0</v>
      </c>
      <c r="E239" s="6">
        <f>IFERROR(ExternalHires[[#This Row],[Internal Hire Count]]/SUM(ExternalHires[[#This Row],[Internal Hire Count]],ExternalHires[[#This Row],[External Hire Count ]]),0)</f>
        <v>0</v>
      </c>
      <c r="F239">
        <v>0</v>
      </c>
      <c r="G239" s="6">
        <f>IFERROR(ExternalHires[[#This Row],[External Hire Count ]]/SUM(ExternalHires[[#This Row],[Internal Hire Count]],ExternalHires[[#This Row],[External Hire Count ]]),0)</f>
        <v>0</v>
      </c>
    </row>
    <row r="240" spans="1:7" x14ac:dyDescent="0.25">
      <c r="A240">
        <v>47900</v>
      </c>
      <c r="B240" t="s">
        <v>31</v>
      </c>
      <c r="C240" t="s">
        <v>122</v>
      </c>
      <c r="D240">
        <v>0</v>
      </c>
      <c r="E240" s="6">
        <f>IFERROR(ExternalHires[[#This Row],[Internal Hire Count]]/SUM(ExternalHires[[#This Row],[Internal Hire Count]],ExternalHires[[#This Row],[External Hire Count ]]),0)</f>
        <v>0</v>
      </c>
      <c r="F240">
        <v>0</v>
      </c>
      <c r="G240" s="6">
        <f>IFERROR(ExternalHires[[#This Row],[External Hire Count ]]/SUM(ExternalHires[[#This Row],[Internal Hire Count]],ExternalHires[[#This Row],[External Hire Count ]]),0)</f>
        <v>0</v>
      </c>
    </row>
    <row r="241" spans="1:7" x14ac:dyDescent="0.25">
      <c r="A241">
        <v>49500</v>
      </c>
      <c r="B241" t="s">
        <v>32</v>
      </c>
      <c r="C241" t="s">
        <v>122</v>
      </c>
      <c r="D241">
        <v>0</v>
      </c>
      <c r="E241" s="6">
        <f>IFERROR(ExternalHires[[#This Row],[Internal Hire Count]]/SUM(ExternalHires[[#This Row],[Internal Hire Count]],ExternalHires[[#This Row],[External Hire Count ]]),0)</f>
        <v>0</v>
      </c>
      <c r="F241">
        <v>0</v>
      </c>
      <c r="G241" s="6">
        <f>IFERROR(ExternalHires[[#This Row],[External Hire Count ]]/SUM(ExternalHires[[#This Row],[Internal Hire Count]],ExternalHires[[#This Row],[External Hire Count ]]),0)</f>
        <v>0</v>
      </c>
    </row>
    <row r="242" spans="1:7" x14ac:dyDescent="0.25">
      <c r="A242">
        <v>50500</v>
      </c>
      <c r="B242" t="s">
        <v>33</v>
      </c>
      <c r="C242" t="s">
        <v>122</v>
      </c>
      <c r="D242">
        <v>7</v>
      </c>
      <c r="E242" s="6">
        <f>IFERROR(ExternalHires[[#This Row],[Internal Hire Count]]/SUM(ExternalHires[[#This Row],[Internal Hire Count]],ExternalHires[[#This Row],[External Hire Count ]]),0)</f>
        <v>0.23333333333333334</v>
      </c>
      <c r="F242">
        <v>23</v>
      </c>
      <c r="G242" s="6">
        <f>IFERROR(ExternalHires[[#This Row],[External Hire Count ]]/SUM(ExternalHires[[#This Row],[Internal Hire Count]],ExternalHires[[#This Row],[External Hire Count ]]),0)</f>
        <v>0.76666666666666672</v>
      </c>
    </row>
    <row r="243" spans="1:7" x14ac:dyDescent="0.25">
      <c r="A243">
        <v>50800</v>
      </c>
      <c r="B243" t="s">
        <v>34</v>
      </c>
      <c r="C243" t="s">
        <v>122</v>
      </c>
      <c r="D243">
        <v>2</v>
      </c>
      <c r="E243" s="6">
        <f>IFERROR(ExternalHires[[#This Row],[Internal Hire Count]]/SUM(ExternalHires[[#This Row],[Internal Hire Count]],ExternalHires[[#This Row],[External Hire Count ]]),0)</f>
        <v>0.5</v>
      </c>
      <c r="F243">
        <v>2</v>
      </c>
      <c r="G243" s="6">
        <f>IFERROR(ExternalHires[[#This Row],[External Hire Count ]]/SUM(ExternalHires[[#This Row],[Internal Hire Count]],ExternalHires[[#This Row],[External Hire Count ]]),0)</f>
        <v>0.5</v>
      </c>
    </row>
    <row r="244" spans="1:7" x14ac:dyDescent="0.25">
      <c r="A244">
        <v>51600</v>
      </c>
      <c r="B244" t="s">
        <v>35</v>
      </c>
      <c r="C244" t="s">
        <v>122</v>
      </c>
      <c r="D244">
        <v>4</v>
      </c>
      <c r="E244" s="6">
        <f>IFERROR(ExternalHires[[#This Row],[Internal Hire Count]]/SUM(ExternalHires[[#This Row],[Internal Hire Count]],ExternalHires[[#This Row],[External Hire Count ]]),0)</f>
        <v>0.44444444444444442</v>
      </c>
      <c r="F244">
        <v>5</v>
      </c>
      <c r="G244" s="6">
        <f>IFERROR(ExternalHires[[#This Row],[External Hire Count ]]/SUM(ExternalHires[[#This Row],[Internal Hire Count]],ExternalHires[[#This Row],[External Hire Count ]]),0)</f>
        <v>0.55555555555555558</v>
      </c>
    </row>
    <row r="245" spans="1:7" x14ac:dyDescent="0.25">
      <c r="A245">
        <v>52100</v>
      </c>
      <c r="B245" t="s">
        <v>70</v>
      </c>
      <c r="C245" t="s">
        <v>122</v>
      </c>
      <c r="D245">
        <v>26</v>
      </c>
      <c r="E245" s="6">
        <f>IFERROR(ExternalHires[[#This Row],[Internal Hire Count]]/SUM(ExternalHires[[#This Row],[Internal Hire Count]],ExternalHires[[#This Row],[External Hire Count ]]),0)</f>
        <v>0.53061224489795922</v>
      </c>
      <c r="F245">
        <v>23</v>
      </c>
      <c r="G245" s="6">
        <f>IFERROR(ExternalHires[[#This Row],[External Hire Count ]]/SUM(ExternalHires[[#This Row],[Internal Hire Count]],ExternalHires[[#This Row],[External Hire Count ]]),0)</f>
        <v>0.46938775510204084</v>
      </c>
    </row>
    <row r="246" spans="1:7" x14ac:dyDescent="0.25">
      <c r="A246">
        <v>52200</v>
      </c>
      <c r="B246" t="s">
        <v>36</v>
      </c>
      <c r="C246" t="s">
        <v>122</v>
      </c>
      <c r="D246">
        <v>0</v>
      </c>
      <c r="E246" s="6">
        <f>IFERROR(ExternalHires[[#This Row],[Internal Hire Count]]/SUM(ExternalHires[[#This Row],[Internal Hire Count]],ExternalHires[[#This Row],[External Hire Count ]]),0)</f>
        <v>0</v>
      </c>
      <c r="F246">
        <v>1</v>
      </c>
      <c r="G246" s="6">
        <f>IFERROR(ExternalHires[[#This Row],[External Hire Count ]]/SUM(ExternalHires[[#This Row],[Internal Hire Count]],ExternalHires[[#This Row],[External Hire Count ]]),0)</f>
        <v>1</v>
      </c>
    </row>
    <row r="247" spans="1:7" x14ac:dyDescent="0.25">
      <c r="A247">
        <v>53900</v>
      </c>
      <c r="B247" t="s">
        <v>37</v>
      </c>
      <c r="C247" t="s">
        <v>122</v>
      </c>
      <c r="D247">
        <v>5</v>
      </c>
      <c r="E247" s="6">
        <f>IFERROR(ExternalHires[[#This Row],[Internal Hire Count]]/SUM(ExternalHires[[#This Row],[Internal Hire Count]],ExternalHires[[#This Row],[External Hire Count ]]),0)</f>
        <v>0.83333333333333337</v>
      </c>
      <c r="F247">
        <v>1</v>
      </c>
      <c r="G247" s="6">
        <f>IFERROR(ExternalHires[[#This Row],[External Hire Count ]]/SUM(ExternalHires[[#This Row],[Internal Hire Count]],ExternalHires[[#This Row],[External Hire Count ]]),0)</f>
        <v>0.16666666666666666</v>
      </c>
    </row>
    <row r="248" spans="1:7" x14ac:dyDescent="0.25">
      <c r="A248">
        <v>55000</v>
      </c>
      <c r="B248" t="s">
        <v>71</v>
      </c>
      <c r="C248" t="s">
        <v>122</v>
      </c>
      <c r="D248">
        <v>5</v>
      </c>
      <c r="E248" s="6">
        <f>IFERROR(ExternalHires[[#This Row],[Internal Hire Count]]/SUM(ExternalHires[[#This Row],[Internal Hire Count]],ExternalHires[[#This Row],[External Hire Count ]]),0)</f>
        <v>0.55555555555555558</v>
      </c>
      <c r="F248">
        <v>4</v>
      </c>
      <c r="G248" s="6">
        <f>IFERROR(ExternalHires[[#This Row],[External Hire Count ]]/SUM(ExternalHires[[#This Row],[Internal Hire Count]],ExternalHires[[#This Row],[External Hire Count ]]),0)</f>
        <v>0.44444444444444442</v>
      </c>
    </row>
    <row r="249" spans="1:7" x14ac:dyDescent="0.25">
      <c r="A249">
        <v>60300</v>
      </c>
      <c r="B249" t="s">
        <v>72</v>
      </c>
      <c r="C249" t="s">
        <v>122</v>
      </c>
      <c r="D249">
        <v>0</v>
      </c>
      <c r="E249" s="6">
        <f>IFERROR(ExternalHires[[#This Row],[Internal Hire Count]]/SUM(ExternalHires[[#This Row],[Internal Hire Count]],ExternalHires[[#This Row],[External Hire Count ]]),0)</f>
        <v>0</v>
      </c>
      <c r="F249">
        <v>1</v>
      </c>
      <c r="G249" s="6">
        <f>IFERROR(ExternalHires[[#This Row],[External Hire Count ]]/SUM(ExternalHires[[#This Row],[Internal Hire Count]],ExternalHires[[#This Row],[External Hire Count ]]),0)</f>
        <v>1</v>
      </c>
    </row>
    <row r="250" spans="1:7" x14ac:dyDescent="0.25">
      <c r="A250">
        <v>60400</v>
      </c>
      <c r="B250" t="s">
        <v>73</v>
      </c>
      <c r="C250" t="s">
        <v>122</v>
      </c>
      <c r="D250">
        <v>0</v>
      </c>
      <c r="E250" s="6">
        <f>IFERROR(ExternalHires[[#This Row],[Internal Hire Count]]/SUM(ExternalHires[[#This Row],[Internal Hire Count]],ExternalHires[[#This Row],[External Hire Count ]]),0)</f>
        <v>0</v>
      </c>
      <c r="F250">
        <v>0</v>
      </c>
      <c r="G250" s="6">
        <f>IFERROR(ExternalHires[[#This Row],[External Hire Count ]]/SUM(ExternalHires[[#This Row],[Internal Hire Count]],ExternalHires[[#This Row],[External Hire Count ]]),0)</f>
        <v>0</v>
      </c>
    </row>
    <row r="251" spans="1:7" x14ac:dyDescent="0.25">
      <c r="A251">
        <v>60600</v>
      </c>
      <c r="B251" t="s">
        <v>38</v>
      </c>
      <c r="C251" t="s">
        <v>122</v>
      </c>
      <c r="D251">
        <v>1</v>
      </c>
      <c r="E251" s="6">
        <f>IFERROR(ExternalHires[[#This Row],[Internal Hire Count]]/SUM(ExternalHires[[#This Row],[Internal Hire Count]],ExternalHires[[#This Row],[External Hire Count ]]),0)</f>
        <v>0.25</v>
      </c>
      <c r="F251">
        <v>3</v>
      </c>
      <c r="G251" s="6">
        <f>IFERROR(ExternalHires[[#This Row],[External Hire Count ]]/SUM(ExternalHires[[#This Row],[Internal Hire Count]],ExternalHires[[#This Row],[External Hire Count ]]),0)</f>
        <v>0.75</v>
      </c>
    </row>
    <row r="252" spans="1:7" x14ac:dyDescent="0.25">
      <c r="A252">
        <v>60900</v>
      </c>
      <c r="B252" t="s">
        <v>39</v>
      </c>
      <c r="C252" t="s">
        <v>122</v>
      </c>
      <c r="D252">
        <v>1</v>
      </c>
      <c r="E252" s="6">
        <f>IFERROR(ExternalHires[[#This Row],[Internal Hire Count]]/SUM(ExternalHires[[#This Row],[Internal Hire Count]],ExternalHires[[#This Row],[External Hire Count ]]),0)</f>
        <v>0.5</v>
      </c>
      <c r="F252">
        <v>1</v>
      </c>
      <c r="G252" s="6">
        <f>IFERROR(ExternalHires[[#This Row],[External Hire Count ]]/SUM(ExternalHires[[#This Row],[Internal Hire Count]],ExternalHires[[#This Row],[External Hire Count ]]),0)</f>
        <v>0.5</v>
      </c>
    </row>
    <row r="253" spans="1:7" x14ac:dyDescent="0.25">
      <c r="A253">
        <v>61100</v>
      </c>
      <c r="B253" t="s">
        <v>40</v>
      </c>
      <c r="C253" t="s">
        <v>122</v>
      </c>
      <c r="D253">
        <v>10</v>
      </c>
      <c r="E253" s="6">
        <f>IFERROR(ExternalHires[[#This Row],[Internal Hire Count]]/SUM(ExternalHires[[#This Row],[Internal Hire Count]],ExternalHires[[#This Row],[External Hire Count ]]),0)</f>
        <v>0.47619047619047616</v>
      </c>
      <c r="F253">
        <v>11</v>
      </c>
      <c r="G253" s="6">
        <f>IFERROR(ExternalHires[[#This Row],[External Hire Count ]]/SUM(ExternalHires[[#This Row],[Internal Hire Count]],ExternalHires[[#This Row],[External Hire Count ]]),0)</f>
        <v>0.52380952380952384</v>
      </c>
    </row>
    <row r="254" spans="1:7" x14ac:dyDescent="0.25">
      <c r="A254">
        <v>62400</v>
      </c>
      <c r="B254" t="s">
        <v>74</v>
      </c>
      <c r="C254" t="s">
        <v>122</v>
      </c>
      <c r="D254">
        <v>8</v>
      </c>
      <c r="E254" s="6">
        <f>IFERROR(ExternalHires[[#This Row],[Internal Hire Count]]/SUM(ExternalHires[[#This Row],[Internal Hire Count]],ExternalHires[[#This Row],[External Hire Count ]]),0)</f>
        <v>0.5</v>
      </c>
      <c r="F254">
        <v>8</v>
      </c>
      <c r="G254" s="6">
        <f>IFERROR(ExternalHires[[#This Row],[External Hire Count ]]/SUM(ExternalHires[[#This Row],[Internal Hire Count]],ExternalHires[[#This Row],[External Hire Count ]]),0)</f>
        <v>0.5</v>
      </c>
    </row>
    <row r="255" spans="1:7" x14ac:dyDescent="0.25">
      <c r="A255">
        <v>63000</v>
      </c>
      <c r="B255" t="s">
        <v>41</v>
      </c>
      <c r="C255" t="s">
        <v>122</v>
      </c>
      <c r="D255">
        <v>96</v>
      </c>
      <c r="E255" s="6">
        <f>IFERROR(ExternalHires[[#This Row],[Internal Hire Count]]/SUM(ExternalHires[[#This Row],[Internal Hire Count]],ExternalHires[[#This Row],[External Hire Count ]]),0)</f>
        <v>0.56470588235294117</v>
      </c>
      <c r="F255">
        <v>74</v>
      </c>
      <c r="G255" s="6">
        <f>IFERROR(ExternalHires[[#This Row],[External Hire Count ]]/SUM(ExternalHires[[#This Row],[Internal Hire Count]],ExternalHires[[#This Row],[External Hire Count ]]),0)</f>
        <v>0.43529411764705883</v>
      </c>
    </row>
    <row r="256" spans="1:7" x14ac:dyDescent="0.25">
      <c r="A256">
        <v>63100</v>
      </c>
      <c r="B256" t="s">
        <v>75</v>
      </c>
      <c r="C256" t="s">
        <v>122</v>
      </c>
      <c r="D256">
        <v>23</v>
      </c>
      <c r="E256" s="6">
        <f>IFERROR(ExternalHires[[#This Row],[Internal Hire Count]]/SUM(ExternalHires[[#This Row],[Internal Hire Count]],ExternalHires[[#This Row],[External Hire Count ]]),0)</f>
        <v>0.56097560975609762</v>
      </c>
      <c r="F256">
        <v>18</v>
      </c>
      <c r="G256" s="6">
        <f>IFERROR(ExternalHires[[#This Row],[External Hire Count ]]/SUM(ExternalHires[[#This Row],[Internal Hire Count]],ExternalHires[[#This Row],[External Hire Count ]]),0)</f>
        <v>0.43902439024390244</v>
      </c>
    </row>
    <row r="257" spans="1:7" x14ac:dyDescent="0.25">
      <c r="A257">
        <v>63200</v>
      </c>
      <c r="B257" t="s">
        <v>76</v>
      </c>
      <c r="C257" t="s">
        <v>122</v>
      </c>
      <c r="D257">
        <v>4</v>
      </c>
      <c r="E257" s="6">
        <f>IFERROR(ExternalHires[[#This Row],[Internal Hire Count]]/SUM(ExternalHires[[#This Row],[Internal Hire Count]],ExternalHires[[#This Row],[External Hire Count ]]),0)</f>
        <v>0.66666666666666663</v>
      </c>
      <c r="F257">
        <v>2</v>
      </c>
      <c r="G257" s="6">
        <f>IFERROR(ExternalHires[[#This Row],[External Hire Count ]]/SUM(ExternalHires[[#This Row],[Internal Hire Count]],ExternalHires[[#This Row],[External Hire Count ]]),0)</f>
        <v>0.33333333333333331</v>
      </c>
    </row>
    <row r="258" spans="1:7" x14ac:dyDescent="0.25">
      <c r="A258">
        <v>64400</v>
      </c>
      <c r="B258" t="s">
        <v>77</v>
      </c>
      <c r="C258" t="s">
        <v>122</v>
      </c>
      <c r="D258">
        <v>13</v>
      </c>
      <c r="E258" s="6">
        <f>IFERROR(ExternalHires[[#This Row],[Internal Hire Count]]/SUM(ExternalHires[[#This Row],[Internal Hire Count]],ExternalHires[[#This Row],[External Hire Count ]]),0)</f>
        <v>0.61904761904761907</v>
      </c>
      <c r="F258">
        <v>8</v>
      </c>
      <c r="G258" s="6">
        <f>IFERROR(ExternalHires[[#This Row],[External Hire Count ]]/SUM(ExternalHires[[#This Row],[Internal Hire Count]],ExternalHires[[#This Row],[External Hire Count ]]),0)</f>
        <v>0.38095238095238093</v>
      </c>
    </row>
    <row r="259" spans="1:7" x14ac:dyDescent="0.25">
      <c r="A259">
        <v>64500</v>
      </c>
      <c r="B259" t="s">
        <v>78</v>
      </c>
      <c r="C259" t="s">
        <v>122</v>
      </c>
      <c r="D259">
        <v>0</v>
      </c>
      <c r="E259" s="6">
        <f>IFERROR(ExternalHires[[#This Row],[Internal Hire Count]]/SUM(ExternalHires[[#This Row],[Internal Hire Count]],ExternalHires[[#This Row],[External Hire Count ]]),0)</f>
        <v>0</v>
      </c>
      <c r="F259">
        <v>0</v>
      </c>
      <c r="G259" s="6">
        <f>IFERROR(ExternalHires[[#This Row],[External Hire Count ]]/SUM(ExternalHires[[#This Row],[Internal Hire Count]],ExternalHires[[#This Row],[External Hire Count ]]),0)</f>
        <v>0</v>
      </c>
    </row>
    <row r="260" spans="1:7" x14ac:dyDescent="0.25">
      <c r="A260">
        <v>64700</v>
      </c>
      <c r="B260" t="s">
        <v>79</v>
      </c>
      <c r="C260" t="s">
        <v>122</v>
      </c>
      <c r="D260">
        <v>1</v>
      </c>
      <c r="E260" s="6">
        <f>IFERROR(ExternalHires[[#This Row],[Internal Hire Count]]/SUM(ExternalHires[[#This Row],[Internal Hire Count]],ExternalHires[[#This Row],[External Hire Count ]]),0)</f>
        <v>0.33333333333333331</v>
      </c>
      <c r="F260">
        <v>2</v>
      </c>
      <c r="G260" s="6">
        <f>IFERROR(ExternalHires[[#This Row],[External Hire Count ]]/SUM(ExternalHires[[#This Row],[Internal Hire Count]],ExternalHires[[#This Row],[External Hire Count ]]),0)</f>
        <v>0.66666666666666663</v>
      </c>
    </row>
    <row r="261" spans="1:7" x14ac:dyDescent="0.25">
      <c r="A261">
        <v>66200</v>
      </c>
      <c r="B261" t="s">
        <v>42</v>
      </c>
      <c r="C261" t="s">
        <v>122</v>
      </c>
      <c r="D261">
        <v>2</v>
      </c>
      <c r="E261" s="6">
        <f>IFERROR(ExternalHires[[#This Row],[Internal Hire Count]]/SUM(ExternalHires[[#This Row],[Internal Hire Count]],ExternalHires[[#This Row],[External Hire Count ]]),0)</f>
        <v>0.14285714285714285</v>
      </c>
      <c r="F261">
        <v>12</v>
      </c>
      <c r="G261" s="6">
        <f>IFERROR(ExternalHires[[#This Row],[External Hire Count ]]/SUM(ExternalHires[[#This Row],[Internal Hire Count]],ExternalHires[[#This Row],[External Hire Count ]]),0)</f>
        <v>0.8571428571428571</v>
      </c>
    </row>
    <row r="262" spans="1:7" x14ac:dyDescent="0.25">
      <c r="A262">
        <v>66500</v>
      </c>
      <c r="B262" t="s">
        <v>43</v>
      </c>
      <c r="C262" t="s">
        <v>122</v>
      </c>
      <c r="D262">
        <v>95</v>
      </c>
      <c r="E262" s="6">
        <f>IFERROR(ExternalHires[[#This Row],[Internal Hire Count]]/SUM(ExternalHires[[#This Row],[Internal Hire Count]],ExternalHires[[#This Row],[External Hire Count ]]),0)</f>
        <v>0.41125541125541126</v>
      </c>
      <c r="F262">
        <v>136</v>
      </c>
      <c r="G262" s="6">
        <f>IFERROR(ExternalHires[[#This Row],[External Hire Count ]]/SUM(ExternalHires[[#This Row],[Internal Hire Count]],ExternalHires[[#This Row],[External Hire Count ]]),0)</f>
        <v>0.58874458874458879</v>
      </c>
    </row>
    <row r="263" spans="1:7" x14ac:dyDescent="0.25">
      <c r="A263">
        <v>66700</v>
      </c>
      <c r="B263" t="s">
        <v>44</v>
      </c>
      <c r="C263" t="s">
        <v>122</v>
      </c>
      <c r="D263">
        <v>15</v>
      </c>
      <c r="E263" s="6">
        <f>IFERROR(ExternalHires[[#This Row],[Internal Hire Count]]/SUM(ExternalHires[[#This Row],[Internal Hire Count]],ExternalHires[[#This Row],[External Hire Count ]]),0)</f>
        <v>0.51724137931034486</v>
      </c>
      <c r="F263">
        <v>14</v>
      </c>
      <c r="G263" s="6">
        <f>IFERROR(ExternalHires[[#This Row],[External Hire Count ]]/SUM(ExternalHires[[#This Row],[Internal Hire Count]],ExternalHires[[#This Row],[External Hire Count ]]),0)</f>
        <v>0.48275862068965519</v>
      </c>
    </row>
    <row r="264" spans="1:7" x14ac:dyDescent="0.25">
      <c r="A264">
        <v>66800</v>
      </c>
      <c r="B264" t="s">
        <v>80</v>
      </c>
      <c r="C264" t="s">
        <v>122</v>
      </c>
      <c r="D264">
        <v>0</v>
      </c>
      <c r="E264" s="6">
        <f>IFERROR(ExternalHires[[#This Row],[Internal Hire Count]]/SUM(ExternalHires[[#This Row],[Internal Hire Count]],ExternalHires[[#This Row],[External Hire Count ]]),0)</f>
        <v>0</v>
      </c>
      <c r="F264">
        <v>0</v>
      </c>
      <c r="G264" s="6">
        <f>IFERROR(ExternalHires[[#This Row],[External Hire Count ]]/SUM(ExternalHires[[#This Row],[Internal Hire Count]],ExternalHires[[#This Row],[External Hire Count ]]),0)</f>
        <v>0</v>
      </c>
    </row>
    <row r="265" spans="1:7" x14ac:dyDescent="0.25">
      <c r="A265">
        <v>67000</v>
      </c>
      <c r="B265" t="s">
        <v>45</v>
      </c>
      <c r="C265" t="s">
        <v>122</v>
      </c>
      <c r="D265">
        <v>2</v>
      </c>
      <c r="E265" s="6">
        <f>IFERROR(ExternalHires[[#This Row],[Internal Hire Count]]/SUM(ExternalHires[[#This Row],[Internal Hire Count]],ExternalHires[[#This Row],[External Hire Count ]]),0)</f>
        <v>0.33333333333333331</v>
      </c>
      <c r="F265">
        <v>4</v>
      </c>
      <c r="G265" s="6">
        <f>IFERROR(ExternalHires[[#This Row],[External Hire Count ]]/SUM(ExternalHires[[#This Row],[Internal Hire Count]],ExternalHires[[#This Row],[External Hire Count ]]),0)</f>
        <v>0.66666666666666663</v>
      </c>
    </row>
    <row r="266" spans="1:7" x14ac:dyDescent="0.25">
      <c r="A266">
        <v>68000</v>
      </c>
      <c r="B266" t="s">
        <v>81</v>
      </c>
      <c r="C266" t="s">
        <v>122</v>
      </c>
      <c r="D266">
        <v>0</v>
      </c>
      <c r="E266" s="6">
        <f>IFERROR(ExternalHires[[#This Row],[Internal Hire Count]]/SUM(ExternalHires[[#This Row],[Internal Hire Count]],ExternalHires[[#This Row],[External Hire Count ]]),0)</f>
        <v>0</v>
      </c>
      <c r="F266">
        <v>3</v>
      </c>
      <c r="G266" s="6">
        <f>IFERROR(ExternalHires[[#This Row],[External Hire Count ]]/SUM(ExternalHires[[#This Row],[Internal Hire Count]],ExternalHires[[#This Row],[External Hire Count ]]),0)</f>
        <v>1</v>
      </c>
    </row>
    <row r="267" spans="1:7" x14ac:dyDescent="0.25">
      <c r="A267">
        <v>69000</v>
      </c>
      <c r="B267" t="s">
        <v>82</v>
      </c>
      <c r="C267" t="s">
        <v>122</v>
      </c>
      <c r="D267">
        <v>117</v>
      </c>
      <c r="E267" s="6">
        <f>IFERROR(ExternalHires[[#This Row],[Internal Hire Count]]/SUM(ExternalHires[[#This Row],[Internal Hire Count]],ExternalHires[[#This Row],[External Hire Count ]]),0)</f>
        <v>0.51091703056768556</v>
      </c>
      <c r="F267">
        <v>112</v>
      </c>
      <c r="G267" s="6">
        <f>IFERROR(ExternalHires[[#This Row],[External Hire Count ]]/SUM(ExternalHires[[#This Row],[Internal Hire Count]],ExternalHires[[#This Row],[External Hire Count ]]),0)</f>
        <v>0.48908296943231439</v>
      </c>
    </row>
    <row r="268" spans="1:7" x14ac:dyDescent="0.25">
      <c r="A268">
        <v>70500</v>
      </c>
      <c r="B268" t="s">
        <v>46</v>
      </c>
      <c r="C268" t="s">
        <v>122</v>
      </c>
      <c r="D268">
        <v>2</v>
      </c>
      <c r="E268" s="6">
        <f>IFERROR(ExternalHires[[#This Row],[Internal Hire Count]]/SUM(ExternalHires[[#This Row],[Internal Hire Count]],ExternalHires[[#This Row],[External Hire Count ]]),0)</f>
        <v>0.2857142857142857</v>
      </c>
      <c r="F268">
        <v>5</v>
      </c>
      <c r="G268" s="6">
        <f>IFERROR(ExternalHires[[#This Row],[External Hire Count ]]/SUM(ExternalHires[[#This Row],[Internal Hire Count]],ExternalHires[[#This Row],[External Hire Count ]]),0)</f>
        <v>0.7142857142857143</v>
      </c>
    </row>
    <row r="269" spans="1:7" x14ac:dyDescent="0.25">
      <c r="A269">
        <v>76000</v>
      </c>
      <c r="B269" t="s">
        <v>47</v>
      </c>
      <c r="C269" t="s">
        <v>122</v>
      </c>
      <c r="D269">
        <v>0</v>
      </c>
      <c r="E269" s="6">
        <f>IFERROR(ExternalHires[[#This Row],[Internal Hire Count]]/SUM(ExternalHires[[#This Row],[Internal Hire Count]],ExternalHires[[#This Row],[External Hire Count ]]),0)</f>
        <v>0</v>
      </c>
      <c r="F269">
        <v>0</v>
      </c>
      <c r="G269" s="6">
        <f>IFERROR(ExternalHires[[#This Row],[External Hire Count ]]/SUM(ExternalHires[[#This Row],[Internal Hire Count]],ExternalHires[[#This Row],[External Hire Count ]]),0)</f>
        <v>0</v>
      </c>
    </row>
    <row r="270" spans="1:7" x14ac:dyDescent="0.25">
      <c r="A270">
        <v>77000</v>
      </c>
      <c r="B270" t="s">
        <v>48</v>
      </c>
      <c r="C270" t="s">
        <v>122</v>
      </c>
      <c r="D270">
        <v>79</v>
      </c>
      <c r="E270" s="6">
        <f>IFERROR(ExternalHires[[#This Row],[Internal Hire Count]]/SUM(ExternalHires[[#This Row],[Internal Hire Count]],ExternalHires[[#This Row],[External Hire Count ]]),0)</f>
        <v>0.49068322981366458</v>
      </c>
      <c r="F270">
        <v>82</v>
      </c>
      <c r="G270" s="6">
        <f>IFERROR(ExternalHires[[#This Row],[External Hire Count ]]/SUM(ExternalHires[[#This Row],[Internal Hire Count]],ExternalHires[[#This Row],[External Hire Count ]]),0)</f>
        <v>0.50931677018633537</v>
      </c>
    </row>
    <row r="271" spans="1:7" x14ac:dyDescent="0.25">
      <c r="A271">
        <v>78000</v>
      </c>
      <c r="B271" t="s">
        <v>83</v>
      </c>
      <c r="C271" t="s">
        <v>122</v>
      </c>
      <c r="D271">
        <v>0</v>
      </c>
      <c r="E271" s="6">
        <f>IFERROR(ExternalHires[[#This Row],[Internal Hire Count]]/SUM(ExternalHires[[#This Row],[Internal Hire Count]],ExternalHires[[#This Row],[External Hire Count ]]),0)</f>
        <v>0</v>
      </c>
      <c r="F271">
        <v>0</v>
      </c>
      <c r="G271" s="6">
        <f>IFERROR(ExternalHires[[#This Row],[External Hire Count ]]/SUM(ExternalHires[[#This Row],[Internal Hire Count]],ExternalHires[[#This Row],[External Hire Count ]]),0)</f>
        <v>0</v>
      </c>
    </row>
    <row r="272" spans="1:7" x14ac:dyDescent="0.25">
      <c r="A272">
        <v>79000</v>
      </c>
      <c r="B272" t="s">
        <v>49</v>
      </c>
      <c r="C272" t="s">
        <v>122</v>
      </c>
      <c r="D272">
        <v>15</v>
      </c>
      <c r="E272" s="6">
        <f>IFERROR(ExternalHires[[#This Row],[Internal Hire Count]]/SUM(ExternalHires[[#This Row],[Internal Hire Count]],ExternalHires[[#This Row],[External Hire Count ]]),0)</f>
        <v>0.38461538461538464</v>
      </c>
      <c r="F272">
        <v>24</v>
      </c>
      <c r="G272" s="6">
        <f>IFERROR(ExternalHires[[#This Row],[External Hire Count ]]/SUM(ExternalHires[[#This Row],[Internal Hire Count]],ExternalHires[[#This Row],[External Hire Count ]]),0)</f>
        <v>0.61538461538461542</v>
      </c>
    </row>
    <row r="273" spans="1:7" x14ac:dyDescent="0.25">
      <c r="A273">
        <v>79500</v>
      </c>
      <c r="B273" t="s">
        <v>84</v>
      </c>
      <c r="C273" t="s">
        <v>122</v>
      </c>
      <c r="D273">
        <v>3</v>
      </c>
      <c r="E273" s="6">
        <f>IFERROR(ExternalHires[[#This Row],[Internal Hire Count]]/SUM(ExternalHires[[#This Row],[Internal Hire Count]],ExternalHires[[#This Row],[External Hire Count ]]),0)</f>
        <v>0.33333333333333331</v>
      </c>
      <c r="F273">
        <v>6</v>
      </c>
      <c r="G273" s="6">
        <f>IFERROR(ExternalHires[[#This Row],[External Hire Count ]]/SUM(ExternalHires[[#This Row],[Internal Hire Count]],ExternalHires[[#This Row],[External Hire Count ]]),0)</f>
        <v>0.66666666666666663</v>
      </c>
    </row>
    <row r="274" spans="1:7" x14ac:dyDescent="0.25">
      <c r="A274">
        <v>80500</v>
      </c>
      <c r="B274" t="s">
        <v>50</v>
      </c>
      <c r="C274" t="s">
        <v>122</v>
      </c>
      <c r="D274">
        <v>87</v>
      </c>
      <c r="E274" s="6">
        <f>IFERROR(ExternalHires[[#This Row],[Internal Hire Count]]/SUM(ExternalHires[[#This Row],[Internal Hire Count]],ExternalHires[[#This Row],[External Hire Count ]]),0)</f>
        <v>0.65909090909090906</v>
      </c>
      <c r="F274">
        <v>45</v>
      </c>
      <c r="G274" s="6">
        <f>IFERROR(ExternalHires[[#This Row],[External Hire Count ]]/SUM(ExternalHires[[#This Row],[Internal Hire Count]],ExternalHires[[#This Row],[External Hire Count ]]),0)</f>
        <v>0.34090909090909088</v>
      </c>
    </row>
    <row r="275" spans="1:7" x14ac:dyDescent="0.25">
      <c r="A275">
        <v>92400</v>
      </c>
      <c r="B275" t="s">
        <v>51</v>
      </c>
      <c r="C275" t="s">
        <v>122</v>
      </c>
      <c r="D275">
        <v>9</v>
      </c>
      <c r="E275" s="6">
        <f>IFERROR(ExternalHires[[#This Row],[Internal Hire Count]]/SUM(ExternalHires[[#This Row],[Internal Hire Count]],ExternalHires[[#This Row],[External Hire Count ]]),0)</f>
        <v>0.42857142857142855</v>
      </c>
      <c r="F275">
        <v>12</v>
      </c>
      <c r="G275" s="6">
        <f>IFERROR(ExternalHires[[#This Row],[External Hire Count ]]/SUM(ExternalHires[[#This Row],[Internal Hire Count]],ExternalHires[[#This Row],[External Hire Count ]]),0)</f>
        <v>0.5714285714285714</v>
      </c>
    </row>
    <row r="276" spans="1:7" x14ac:dyDescent="0.25">
      <c r="A276">
        <v>94900</v>
      </c>
      <c r="B276" t="s">
        <v>52</v>
      </c>
      <c r="C276" t="s">
        <v>122</v>
      </c>
      <c r="D276">
        <v>0</v>
      </c>
      <c r="E276" s="6">
        <f>IFERROR(ExternalHires[[#This Row],[Internal Hire Count]]/SUM(ExternalHires[[#This Row],[Internal Hire Count]],ExternalHires[[#This Row],[External Hire Count ]]),0)</f>
        <v>0</v>
      </c>
      <c r="F276">
        <v>0</v>
      </c>
      <c r="G276" s="6">
        <f>IFERROR(ExternalHires[[#This Row],[External Hire Count ]]/SUM(ExternalHires[[#This Row],[Internal Hire Count]],ExternalHires[[#This Row],[External Hire Count ]]),0)</f>
        <v>0</v>
      </c>
    </row>
    <row r="277" spans="1:7" x14ac:dyDescent="0.25">
      <c r="A277">
        <v>95000</v>
      </c>
      <c r="B277" t="s">
        <v>53</v>
      </c>
      <c r="C277" t="s">
        <v>122</v>
      </c>
      <c r="D277">
        <v>2</v>
      </c>
      <c r="E277" s="6">
        <f>IFERROR(ExternalHires[[#This Row],[Internal Hire Count]]/SUM(ExternalHires[[#This Row],[Internal Hire Count]],ExternalHires[[#This Row],[External Hire Count ]]),0)</f>
        <v>0.66666666666666663</v>
      </c>
      <c r="F277">
        <v>1</v>
      </c>
      <c r="G277" s="6">
        <f>IFERROR(ExternalHires[[#This Row],[External Hire Count ]]/SUM(ExternalHires[[#This Row],[Internal Hire Count]],ExternalHires[[#This Row],[External Hire Count ]]),0)</f>
        <v>0.33333333333333331</v>
      </c>
    </row>
    <row r="278" spans="1:7" x14ac:dyDescent="0.25">
      <c r="A278">
        <v>0</v>
      </c>
      <c r="B278" t="s">
        <v>55</v>
      </c>
      <c r="C278" t="s">
        <v>122</v>
      </c>
      <c r="D278">
        <v>735</v>
      </c>
      <c r="E278" s="6">
        <f>IFERROR(ExternalHires[[#This Row],[Internal Hire Count]]/SUM(ExternalHires[[#This Row],[Internal Hire Count]],ExternalHires[[#This Row],[External Hire Count ]]),0)</f>
        <v>0.49864314789687925</v>
      </c>
      <c r="F278">
        <v>739</v>
      </c>
      <c r="G278" s="6">
        <f>IFERROR(ExternalHires[[#This Row],[External Hire Count ]]/SUM(ExternalHires[[#This Row],[Internal Hire Count]],ExternalHires[[#This Row],[External Hire Count ]]),0)</f>
        <v>0.50135685210312075</v>
      </c>
    </row>
    <row r="279" spans="1:7" x14ac:dyDescent="0.25">
      <c r="A279">
        <v>30500</v>
      </c>
      <c r="B279" t="s">
        <v>8</v>
      </c>
      <c r="C279" t="s">
        <v>117</v>
      </c>
      <c r="D279">
        <v>26</v>
      </c>
      <c r="E279" s="6">
        <f>IFERROR(ExternalHires[[#This Row],[Internal Hire Count]]/SUM(ExternalHires[[#This Row],[Internal Hire Count]],ExternalHires[[#This Row],[External Hire Count ]]),0)</f>
        <v>0.40625</v>
      </c>
      <c r="F279">
        <v>38</v>
      </c>
      <c r="G279" s="6">
        <f>IFERROR(ExternalHires[[#This Row],[External Hire Count ]]/SUM(ExternalHires[[#This Row],[Internal Hire Count]],ExternalHires[[#This Row],[External Hire Count ]]),0)</f>
        <v>0.59375</v>
      </c>
    </row>
    <row r="280" spans="1:7" x14ac:dyDescent="0.25">
      <c r="A280">
        <v>30800</v>
      </c>
      <c r="B280" t="s">
        <v>9</v>
      </c>
      <c r="C280" t="s">
        <v>117</v>
      </c>
      <c r="D280">
        <v>6</v>
      </c>
      <c r="E280" s="6">
        <f>IFERROR(ExternalHires[[#This Row],[Internal Hire Count]]/SUM(ExternalHires[[#This Row],[Internal Hire Count]],ExternalHires[[#This Row],[External Hire Count ]]),0)</f>
        <v>1</v>
      </c>
      <c r="F280">
        <v>0</v>
      </c>
      <c r="G280" s="6">
        <f>IFERROR(ExternalHires[[#This Row],[External Hire Count ]]/SUM(ExternalHires[[#This Row],[Internal Hire Count]],ExternalHires[[#This Row],[External Hire Count ]]),0)</f>
        <v>0</v>
      </c>
    </row>
    <row r="281" spans="1:7" x14ac:dyDescent="0.25">
      <c r="A281">
        <v>33300</v>
      </c>
      <c r="B281" t="s">
        <v>10</v>
      </c>
      <c r="C281" t="s">
        <v>117</v>
      </c>
      <c r="D281">
        <v>71</v>
      </c>
      <c r="E281" s="6">
        <f>IFERROR(ExternalHires[[#This Row],[Internal Hire Count]]/SUM(ExternalHires[[#This Row],[Internal Hire Count]],ExternalHires[[#This Row],[External Hire Count ]]),0)</f>
        <v>0.51824817518248179</v>
      </c>
      <c r="F281">
        <v>66</v>
      </c>
      <c r="G281" s="6">
        <f>IFERROR(ExternalHires[[#This Row],[External Hire Count ]]/SUM(ExternalHires[[#This Row],[Internal Hire Count]],ExternalHires[[#This Row],[External Hire Count ]]),0)</f>
        <v>0.48175182481751827</v>
      </c>
    </row>
    <row r="282" spans="1:7" x14ac:dyDescent="0.25">
      <c r="A282">
        <v>33700</v>
      </c>
      <c r="B282" t="s">
        <v>11</v>
      </c>
      <c r="C282" t="s">
        <v>117</v>
      </c>
      <c r="D282">
        <v>0</v>
      </c>
      <c r="E282" s="6">
        <f>IFERROR(ExternalHires[[#This Row],[Internal Hire Count]]/SUM(ExternalHires[[#This Row],[Internal Hire Count]],ExternalHires[[#This Row],[External Hire Count ]]),0)</f>
        <v>0</v>
      </c>
      <c r="F282">
        <v>0</v>
      </c>
      <c r="G282" s="6">
        <f>IFERROR(ExternalHires[[#This Row],[External Hire Count ]]/SUM(ExternalHires[[#This Row],[Internal Hire Count]],ExternalHires[[#This Row],[External Hire Count ]]),0)</f>
        <v>0</v>
      </c>
    </row>
    <row r="283" spans="1:7" x14ac:dyDescent="0.25">
      <c r="A283">
        <v>34000</v>
      </c>
      <c r="B283" t="s">
        <v>12</v>
      </c>
      <c r="C283" t="s">
        <v>117</v>
      </c>
      <c r="D283">
        <v>3</v>
      </c>
      <c r="E283" s="6">
        <f>IFERROR(ExternalHires[[#This Row],[Internal Hire Count]]/SUM(ExternalHires[[#This Row],[Internal Hire Count]],ExternalHires[[#This Row],[External Hire Count ]]),0)</f>
        <v>1</v>
      </c>
      <c r="F283">
        <v>0</v>
      </c>
      <c r="G283" s="6">
        <f>IFERROR(ExternalHires[[#This Row],[External Hire Count ]]/SUM(ExternalHires[[#This Row],[Internal Hire Count]],ExternalHires[[#This Row],[External Hire Count ]]),0)</f>
        <v>0</v>
      </c>
    </row>
    <row r="284" spans="1:7" x14ac:dyDescent="0.25">
      <c r="A284">
        <v>34100</v>
      </c>
      <c r="B284" t="s">
        <v>63</v>
      </c>
      <c r="C284" t="s">
        <v>117</v>
      </c>
      <c r="D284">
        <v>54</v>
      </c>
      <c r="E284" s="6">
        <f>IFERROR(ExternalHires[[#This Row],[Internal Hire Count]]/SUM(ExternalHires[[#This Row],[Internal Hire Count]],ExternalHires[[#This Row],[External Hire Count ]]),0)</f>
        <v>0.71052631578947367</v>
      </c>
      <c r="F284">
        <v>22</v>
      </c>
      <c r="G284" s="6">
        <f>IFERROR(ExternalHires[[#This Row],[External Hire Count ]]/SUM(ExternalHires[[#This Row],[Internal Hire Count]],ExternalHires[[#This Row],[External Hire Count ]]),0)</f>
        <v>0.28947368421052633</v>
      </c>
    </row>
    <row r="285" spans="1:7" x14ac:dyDescent="0.25">
      <c r="A285">
        <v>34200</v>
      </c>
      <c r="B285" t="s">
        <v>64</v>
      </c>
      <c r="C285" t="s">
        <v>117</v>
      </c>
      <c r="D285">
        <v>0</v>
      </c>
      <c r="E285" s="6">
        <f>IFERROR(ExternalHires[[#This Row],[Internal Hire Count]]/SUM(ExternalHires[[#This Row],[Internal Hire Count]],ExternalHires[[#This Row],[External Hire Count ]]),0)</f>
        <v>0</v>
      </c>
      <c r="F285">
        <v>0</v>
      </c>
      <c r="G285" s="6">
        <f>IFERROR(ExternalHires[[#This Row],[External Hire Count ]]/SUM(ExternalHires[[#This Row],[Internal Hire Count]],ExternalHires[[#This Row],[External Hire Count ]]),0)</f>
        <v>0</v>
      </c>
    </row>
    <row r="286" spans="1:7" x14ac:dyDescent="0.25">
      <c r="A286">
        <v>34300</v>
      </c>
      <c r="B286" t="s">
        <v>13</v>
      </c>
      <c r="C286" t="s">
        <v>117</v>
      </c>
      <c r="D286">
        <v>2</v>
      </c>
      <c r="E286" s="6">
        <f>IFERROR(ExternalHires[[#This Row],[Internal Hire Count]]/SUM(ExternalHires[[#This Row],[Internal Hire Count]],ExternalHires[[#This Row],[External Hire Count ]]),0)</f>
        <v>0.25</v>
      </c>
      <c r="F286">
        <v>6</v>
      </c>
      <c r="G286" s="6">
        <f>IFERROR(ExternalHires[[#This Row],[External Hire Count ]]/SUM(ExternalHires[[#This Row],[Internal Hire Count]],ExternalHires[[#This Row],[External Hire Count ]]),0)</f>
        <v>0.75</v>
      </c>
    </row>
    <row r="287" spans="1:7" x14ac:dyDescent="0.25">
      <c r="A287">
        <v>35000</v>
      </c>
      <c r="B287" t="s">
        <v>14</v>
      </c>
      <c r="C287" t="s">
        <v>117</v>
      </c>
      <c r="D287">
        <v>54</v>
      </c>
      <c r="E287" s="6">
        <f>IFERROR(ExternalHires[[#This Row],[Internal Hire Count]]/SUM(ExternalHires[[#This Row],[Internal Hire Count]],ExternalHires[[#This Row],[External Hire Count ]]),0)</f>
        <v>0.58064516129032262</v>
      </c>
      <c r="F287">
        <v>39</v>
      </c>
      <c r="G287" s="6">
        <f>IFERROR(ExternalHires[[#This Row],[External Hire Count ]]/SUM(ExternalHires[[#This Row],[Internal Hire Count]],ExternalHires[[#This Row],[External Hire Count ]]),0)</f>
        <v>0.41935483870967744</v>
      </c>
    </row>
    <row r="288" spans="1:7" x14ac:dyDescent="0.25">
      <c r="A288">
        <v>35200</v>
      </c>
      <c r="B288" t="s">
        <v>15</v>
      </c>
      <c r="C288" t="s">
        <v>117</v>
      </c>
      <c r="D288">
        <v>15</v>
      </c>
      <c r="E288" s="6">
        <f>IFERROR(ExternalHires[[#This Row],[Internal Hire Count]]/SUM(ExternalHires[[#This Row],[Internal Hire Count]],ExternalHires[[#This Row],[External Hire Count ]]),0)</f>
        <v>0.51724137931034486</v>
      </c>
      <c r="F288">
        <v>14</v>
      </c>
      <c r="G288" s="6">
        <f>IFERROR(ExternalHires[[#This Row],[External Hire Count ]]/SUM(ExternalHires[[#This Row],[Internal Hire Count]],ExternalHires[[#This Row],[External Hire Count ]]),0)</f>
        <v>0.48275862068965519</v>
      </c>
    </row>
    <row r="289" spans="1:7" x14ac:dyDescent="0.25">
      <c r="A289">
        <v>36100</v>
      </c>
      <c r="B289" t="s">
        <v>65</v>
      </c>
      <c r="C289" t="s">
        <v>117</v>
      </c>
      <c r="D289">
        <v>29</v>
      </c>
      <c r="E289" s="6">
        <f>IFERROR(ExternalHires[[#This Row],[Internal Hire Count]]/SUM(ExternalHires[[#This Row],[Internal Hire Count]],ExternalHires[[#This Row],[External Hire Count ]]),0)</f>
        <v>0.67441860465116277</v>
      </c>
      <c r="F289">
        <v>14</v>
      </c>
      <c r="G289" s="6">
        <f>IFERROR(ExternalHires[[#This Row],[External Hire Count ]]/SUM(ExternalHires[[#This Row],[Internal Hire Count]],ExternalHires[[#This Row],[External Hire Count ]]),0)</f>
        <v>0.32558139534883723</v>
      </c>
    </row>
    <row r="290" spans="1:7" x14ac:dyDescent="0.25">
      <c r="A290">
        <v>36600</v>
      </c>
      <c r="B290" t="s">
        <v>66</v>
      </c>
      <c r="C290" t="s">
        <v>117</v>
      </c>
      <c r="D290">
        <v>9</v>
      </c>
      <c r="E290" s="6">
        <f>IFERROR(ExternalHires[[#This Row],[Internal Hire Count]]/SUM(ExternalHires[[#This Row],[Internal Hire Count]],ExternalHires[[#This Row],[External Hire Count ]]),0)</f>
        <v>0.6</v>
      </c>
      <c r="F290">
        <v>6</v>
      </c>
      <c r="G290" s="6">
        <f>IFERROR(ExternalHires[[#This Row],[External Hire Count ]]/SUM(ExternalHires[[#This Row],[Internal Hire Count]],ExternalHires[[#This Row],[External Hire Count ]]),0)</f>
        <v>0.4</v>
      </c>
    </row>
    <row r="291" spans="1:7" x14ac:dyDescent="0.25">
      <c r="A291">
        <v>36900</v>
      </c>
      <c r="B291" t="s">
        <v>16</v>
      </c>
      <c r="C291" t="s">
        <v>117</v>
      </c>
      <c r="D291">
        <v>1</v>
      </c>
      <c r="E291" s="6">
        <f>IFERROR(ExternalHires[[#This Row],[Internal Hire Count]]/SUM(ExternalHires[[#This Row],[Internal Hire Count]],ExternalHires[[#This Row],[External Hire Count ]]),0)</f>
        <v>0.33333333333333331</v>
      </c>
      <c r="F291">
        <v>2</v>
      </c>
      <c r="G291" s="6">
        <f>IFERROR(ExternalHires[[#This Row],[External Hire Count ]]/SUM(ExternalHires[[#This Row],[Internal Hire Count]],ExternalHires[[#This Row],[External Hire Count ]]),0)</f>
        <v>0.66666666666666663</v>
      </c>
    </row>
    <row r="292" spans="1:7" x14ac:dyDescent="0.25">
      <c r="A292">
        <v>37000</v>
      </c>
      <c r="B292" t="s">
        <v>17</v>
      </c>
      <c r="C292" t="s">
        <v>117</v>
      </c>
      <c r="D292">
        <v>7</v>
      </c>
      <c r="E292" s="6">
        <f>IFERROR(ExternalHires[[#This Row],[Internal Hire Count]]/SUM(ExternalHires[[#This Row],[Internal Hire Count]],ExternalHires[[#This Row],[External Hire Count ]]),0)</f>
        <v>0.63636363636363635</v>
      </c>
      <c r="F292">
        <v>4</v>
      </c>
      <c r="G292" s="6">
        <f>IFERROR(ExternalHires[[#This Row],[External Hire Count ]]/SUM(ExternalHires[[#This Row],[Internal Hire Count]],ExternalHires[[#This Row],[External Hire Count ]]),0)</f>
        <v>0.36363636363636365</v>
      </c>
    </row>
    <row r="293" spans="1:7" x14ac:dyDescent="0.25">
      <c r="A293">
        <v>37800</v>
      </c>
      <c r="B293" t="s">
        <v>18</v>
      </c>
      <c r="C293" t="s">
        <v>117</v>
      </c>
      <c r="D293">
        <v>16</v>
      </c>
      <c r="E293" s="6">
        <f>IFERROR(ExternalHires[[#This Row],[Internal Hire Count]]/SUM(ExternalHires[[#This Row],[Internal Hire Count]],ExternalHires[[#This Row],[External Hire Count ]]),0)</f>
        <v>0.8</v>
      </c>
      <c r="F293">
        <v>4</v>
      </c>
      <c r="G293" s="6">
        <f>IFERROR(ExternalHires[[#This Row],[External Hire Count ]]/SUM(ExternalHires[[#This Row],[Internal Hire Count]],ExternalHires[[#This Row],[External Hire Count ]]),0)</f>
        <v>0.2</v>
      </c>
    </row>
    <row r="294" spans="1:7" x14ac:dyDescent="0.25">
      <c r="A294">
        <v>39400</v>
      </c>
      <c r="B294" t="s">
        <v>19</v>
      </c>
      <c r="C294" t="s">
        <v>117</v>
      </c>
      <c r="D294">
        <v>1</v>
      </c>
      <c r="E294" s="6">
        <f>IFERROR(ExternalHires[[#This Row],[Internal Hire Count]]/SUM(ExternalHires[[#This Row],[Internal Hire Count]],ExternalHires[[#This Row],[External Hire Count ]]),0)</f>
        <v>0.14285714285714285</v>
      </c>
      <c r="F294">
        <v>6</v>
      </c>
      <c r="G294" s="6">
        <f>IFERROR(ExternalHires[[#This Row],[External Hire Count ]]/SUM(ExternalHires[[#This Row],[Internal Hire Count]],ExternalHires[[#This Row],[External Hire Count ]]),0)</f>
        <v>0.8571428571428571</v>
      </c>
    </row>
    <row r="295" spans="1:7" x14ac:dyDescent="0.25">
      <c r="A295">
        <v>40400</v>
      </c>
      <c r="B295" t="s">
        <v>20</v>
      </c>
      <c r="C295" t="s">
        <v>117</v>
      </c>
      <c r="D295">
        <v>1</v>
      </c>
      <c r="E295" s="6">
        <f>IFERROR(ExternalHires[[#This Row],[Internal Hire Count]]/SUM(ExternalHires[[#This Row],[Internal Hire Count]],ExternalHires[[#This Row],[External Hire Count ]]),0)</f>
        <v>0.2</v>
      </c>
      <c r="F295">
        <v>4</v>
      </c>
      <c r="G295" s="6">
        <f>IFERROR(ExternalHires[[#This Row],[External Hire Count ]]/SUM(ExternalHires[[#This Row],[Internal Hire Count]],ExternalHires[[#This Row],[External Hire Count ]]),0)</f>
        <v>0.8</v>
      </c>
    </row>
    <row r="296" spans="1:7" x14ac:dyDescent="0.25">
      <c r="A296">
        <v>41000</v>
      </c>
      <c r="B296" t="s">
        <v>21</v>
      </c>
      <c r="C296" t="s">
        <v>117</v>
      </c>
      <c r="D296">
        <v>1</v>
      </c>
      <c r="E296" s="6">
        <f>IFERROR(ExternalHires[[#This Row],[Internal Hire Count]]/SUM(ExternalHires[[#This Row],[Internal Hire Count]],ExternalHires[[#This Row],[External Hire Count ]]),0)</f>
        <v>0.5</v>
      </c>
      <c r="F296">
        <v>1</v>
      </c>
      <c r="G296" s="6">
        <f>IFERROR(ExternalHires[[#This Row],[External Hire Count ]]/SUM(ExternalHires[[#This Row],[Internal Hire Count]],ExternalHires[[#This Row],[External Hire Count ]]),0)</f>
        <v>0.5</v>
      </c>
    </row>
    <row r="297" spans="1:7" x14ac:dyDescent="0.25">
      <c r="A297">
        <v>41700</v>
      </c>
      <c r="B297" t="s">
        <v>22</v>
      </c>
      <c r="C297" t="s">
        <v>117</v>
      </c>
      <c r="D297">
        <v>0</v>
      </c>
      <c r="E297" s="6">
        <f>IFERROR(ExternalHires[[#This Row],[Internal Hire Count]]/SUM(ExternalHires[[#This Row],[Internal Hire Count]],ExternalHires[[#This Row],[External Hire Count ]]),0)</f>
        <v>0</v>
      </c>
      <c r="F297">
        <v>0</v>
      </c>
      <c r="G297" s="6">
        <f>IFERROR(ExternalHires[[#This Row],[External Hire Count ]]/SUM(ExternalHires[[#This Row],[Internal Hire Count]],ExternalHires[[#This Row],[External Hire Count ]]),0)</f>
        <v>0</v>
      </c>
    </row>
    <row r="298" spans="1:7" x14ac:dyDescent="0.25">
      <c r="A298">
        <v>41800</v>
      </c>
      <c r="B298" t="s">
        <v>23</v>
      </c>
      <c r="C298" t="s">
        <v>117</v>
      </c>
      <c r="D298">
        <v>1</v>
      </c>
      <c r="E298" s="6">
        <f>IFERROR(ExternalHires[[#This Row],[Internal Hire Count]]/SUM(ExternalHires[[#This Row],[Internal Hire Count]],ExternalHires[[#This Row],[External Hire Count ]]),0)</f>
        <v>0.2</v>
      </c>
      <c r="F298">
        <v>4</v>
      </c>
      <c r="G298" s="6">
        <f>IFERROR(ExternalHires[[#This Row],[External Hire Count ]]/SUM(ExternalHires[[#This Row],[Internal Hire Count]],ExternalHires[[#This Row],[External Hire Count ]]),0)</f>
        <v>0.8</v>
      </c>
    </row>
    <row r="299" spans="1:7" x14ac:dyDescent="0.25">
      <c r="A299">
        <v>41900</v>
      </c>
      <c r="B299" t="s">
        <v>67</v>
      </c>
      <c r="C299" t="s">
        <v>117</v>
      </c>
      <c r="D299">
        <v>11</v>
      </c>
      <c r="E299" s="6">
        <f>IFERROR(ExternalHires[[#This Row],[Internal Hire Count]]/SUM(ExternalHires[[#This Row],[Internal Hire Count]],ExternalHires[[#This Row],[External Hire Count ]]),0)</f>
        <v>0.39285714285714285</v>
      </c>
      <c r="F299">
        <v>17</v>
      </c>
      <c r="G299" s="6">
        <f>IFERROR(ExternalHires[[#This Row],[External Hire Count ]]/SUM(ExternalHires[[#This Row],[Internal Hire Count]],ExternalHires[[#This Row],[External Hire Count ]]),0)</f>
        <v>0.6071428571428571</v>
      </c>
    </row>
    <row r="300" spans="1:7" x14ac:dyDescent="0.25">
      <c r="A300">
        <v>42000</v>
      </c>
      <c r="B300" t="s">
        <v>24</v>
      </c>
      <c r="C300" t="s">
        <v>117</v>
      </c>
      <c r="D300">
        <v>27</v>
      </c>
      <c r="E300" s="6">
        <f>IFERROR(ExternalHires[[#This Row],[Internal Hire Count]]/SUM(ExternalHires[[#This Row],[Internal Hire Count]],ExternalHires[[#This Row],[External Hire Count ]]),0)</f>
        <v>0.35064935064935066</v>
      </c>
      <c r="F300">
        <v>50</v>
      </c>
      <c r="G300" s="6">
        <f>IFERROR(ExternalHires[[#This Row],[External Hire Count ]]/SUM(ExternalHires[[#This Row],[Internal Hire Count]],ExternalHires[[#This Row],[External Hire Count ]]),0)</f>
        <v>0.64935064935064934</v>
      </c>
    </row>
    <row r="301" spans="1:7" x14ac:dyDescent="0.25">
      <c r="A301">
        <v>43000</v>
      </c>
      <c r="B301" t="s">
        <v>25</v>
      </c>
      <c r="C301" t="s">
        <v>117</v>
      </c>
      <c r="D301">
        <v>5</v>
      </c>
      <c r="E301" s="6">
        <f>IFERROR(ExternalHires[[#This Row],[Internal Hire Count]]/SUM(ExternalHires[[#This Row],[Internal Hire Count]],ExternalHires[[#This Row],[External Hire Count ]]),0)</f>
        <v>0.38461538461538464</v>
      </c>
      <c r="F301">
        <v>8</v>
      </c>
      <c r="G301" s="6">
        <f>IFERROR(ExternalHires[[#This Row],[External Hire Count ]]/SUM(ExternalHires[[#This Row],[Internal Hire Count]],ExternalHires[[#This Row],[External Hire Count ]]),0)</f>
        <v>0.61538461538461542</v>
      </c>
    </row>
    <row r="302" spans="1:7" x14ac:dyDescent="0.25">
      <c r="A302">
        <v>44000</v>
      </c>
      <c r="B302" t="s">
        <v>26</v>
      </c>
      <c r="C302" t="s">
        <v>117</v>
      </c>
      <c r="D302">
        <v>13</v>
      </c>
      <c r="E302" s="6">
        <f>IFERROR(ExternalHires[[#This Row],[Internal Hire Count]]/SUM(ExternalHires[[#This Row],[Internal Hire Count]],ExternalHires[[#This Row],[External Hire Count ]]),0)</f>
        <v>0.34210526315789475</v>
      </c>
      <c r="F302">
        <v>25</v>
      </c>
      <c r="G302" s="6">
        <f>IFERROR(ExternalHires[[#This Row],[External Hire Count ]]/SUM(ExternalHires[[#This Row],[Internal Hire Count]],ExternalHires[[#This Row],[External Hire Count ]]),0)</f>
        <v>0.65789473684210531</v>
      </c>
    </row>
    <row r="303" spans="1:7" x14ac:dyDescent="0.25">
      <c r="A303">
        <v>44600</v>
      </c>
      <c r="B303" t="s">
        <v>68</v>
      </c>
      <c r="C303" t="s">
        <v>117</v>
      </c>
      <c r="D303">
        <v>4</v>
      </c>
      <c r="E303" s="6">
        <f>IFERROR(ExternalHires[[#This Row],[Internal Hire Count]]/SUM(ExternalHires[[#This Row],[Internal Hire Count]],ExternalHires[[#This Row],[External Hire Count ]]),0)</f>
        <v>0.36363636363636365</v>
      </c>
      <c r="F303">
        <v>7</v>
      </c>
      <c r="G303" s="6">
        <f>IFERROR(ExternalHires[[#This Row],[External Hire Count ]]/SUM(ExternalHires[[#This Row],[Internal Hire Count]],ExternalHires[[#This Row],[External Hire Count ]]),0)</f>
        <v>0.63636363636363635</v>
      </c>
    </row>
    <row r="304" spans="1:7" x14ac:dyDescent="0.25">
      <c r="A304">
        <v>44900</v>
      </c>
      <c r="B304" t="s">
        <v>27</v>
      </c>
      <c r="C304" t="s">
        <v>117</v>
      </c>
      <c r="D304">
        <v>3</v>
      </c>
      <c r="E304" s="6">
        <f>IFERROR(ExternalHires[[#This Row],[Internal Hire Count]]/SUM(ExternalHires[[#This Row],[Internal Hire Count]],ExternalHires[[#This Row],[External Hire Count ]]),0)</f>
        <v>0.42857142857142855</v>
      </c>
      <c r="F304">
        <v>4</v>
      </c>
      <c r="G304" s="6">
        <f>IFERROR(ExternalHires[[#This Row],[External Hire Count ]]/SUM(ExternalHires[[#This Row],[Internal Hire Count]],ExternalHires[[#This Row],[External Hire Count ]]),0)</f>
        <v>0.5714285714285714</v>
      </c>
    </row>
    <row r="305" spans="1:7" x14ac:dyDescent="0.25">
      <c r="A305">
        <v>46000</v>
      </c>
      <c r="B305" t="s">
        <v>28</v>
      </c>
      <c r="C305" t="s">
        <v>117</v>
      </c>
      <c r="D305">
        <v>0</v>
      </c>
      <c r="E305" s="6">
        <f>IFERROR(ExternalHires[[#This Row],[Internal Hire Count]]/SUM(ExternalHires[[#This Row],[Internal Hire Count]],ExternalHires[[#This Row],[External Hire Count ]]),0)</f>
        <v>0</v>
      </c>
      <c r="F305">
        <v>2</v>
      </c>
      <c r="G305" s="6">
        <f>IFERROR(ExternalHires[[#This Row],[External Hire Count ]]/SUM(ExternalHires[[#This Row],[Internal Hire Count]],ExternalHires[[#This Row],[External Hire Count ]]),0)</f>
        <v>1</v>
      </c>
    </row>
    <row r="306" spans="1:7" x14ac:dyDescent="0.25">
      <c r="A306">
        <v>46400</v>
      </c>
      <c r="B306" t="s">
        <v>69</v>
      </c>
      <c r="C306" t="s">
        <v>117</v>
      </c>
      <c r="D306">
        <v>1</v>
      </c>
      <c r="E306" s="6">
        <f>IFERROR(ExternalHires[[#This Row],[Internal Hire Count]]/SUM(ExternalHires[[#This Row],[Internal Hire Count]],ExternalHires[[#This Row],[External Hire Count ]]),0)</f>
        <v>0.5</v>
      </c>
      <c r="F306">
        <v>1</v>
      </c>
      <c r="G306" s="6">
        <f>IFERROR(ExternalHires[[#This Row],[External Hire Count ]]/SUM(ExternalHires[[#This Row],[Internal Hire Count]],ExternalHires[[#This Row],[External Hire Count ]]),0)</f>
        <v>0.5</v>
      </c>
    </row>
    <row r="307" spans="1:7" x14ac:dyDescent="0.25">
      <c r="A307">
        <v>46500</v>
      </c>
      <c r="B307" t="s">
        <v>29</v>
      </c>
      <c r="C307" t="s">
        <v>117</v>
      </c>
      <c r="D307">
        <v>5</v>
      </c>
      <c r="E307" s="6">
        <f>IFERROR(ExternalHires[[#This Row],[Internal Hire Count]]/SUM(ExternalHires[[#This Row],[Internal Hire Count]],ExternalHires[[#This Row],[External Hire Count ]]),0)</f>
        <v>0.7142857142857143</v>
      </c>
      <c r="F307">
        <v>2</v>
      </c>
      <c r="G307" s="6">
        <f>IFERROR(ExternalHires[[#This Row],[External Hire Count ]]/SUM(ExternalHires[[#This Row],[Internal Hire Count]],ExternalHires[[#This Row],[External Hire Count ]]),0)</f>
        <v>0.2857142857142857</v>
      </c>
    </row>
    <row r="308" spans="1:7" x14ac:dyDescent="0.25">
      <c r="A308">
        <v>46900</v>
      </c>
      <c r="B308" t="s">
        <v>30</v>
      </c>
      <c r="C308" t="s">
        <v>117</v>
      </c>
      <c r="D308">
        <v>1</v>
      </c>
      <c r="E308" s="6">
        <f>IFERROR(ExternalHires[[#This Row],[Internal Hire Count]]/SUM(ExternalHires[[#This Row],[Internal Hire Count]],ExternalHires[[#This Row],[External Hire Count ]]),0)</f>
        <v>1</v>
      </c>
      <c r="F308">
        <v>0</v>
      </c>
      <c r="G308" s="6">
        <f>IFERROR(ExternalHires[[#This Row],[External Hire Count ]]/SUM(ExternalHires[[#This Row],[Internal Hire Count]],ExternalHires[[#This Row],[External Hire Count ]]),0)</f>
        <v>0</v>
      </c>
    </row>
    <row r="309" spans="1:7" x14ac:dyDescent="0.25">
      <c r="A309">
        <v>47900</v>
      </c>
      <c r="B309" t="s">
        <v>31</v>
      </c>
      <c r="C309" t="s">
        <v>117</v>
      </c>
      <c r="D309">
        <v>0</v>
      </c>
      <c r="E309" s="6">
        <f>IFERROR(ExternalHires[[#This Row],[Internal Hire Count]]/SUM(ExternalHires[[#This Row],[Internal Hire Count]],ExternalHires[[#This Row],[External Hire Count ]]),0)</f>
        <v>0</v>
      </c>
      <c r="F309">
        <v>0</v>
      </c>
      <c r="G309" s="6">
        <f>IFERROR(ExternalHires[[#This Row],[External Hire Count ]]/SUM(ExternalHires[[#This Row],[Internal Hire Count]],ExternalHires[[#This Row],[External Hire Count ]]),0)</f>
        <v>0</v>
      </c>
    </row>
    <row r="310" spans="1:7" x14ac:dyDescent="0.25">
      <c r="A310">
        <v>49500</v>
      </c>
      <c r="B310" t="s">
        <v>32</v>
      </c>
      <c r="C310" t="s">
        <v>117</v>
      </c>
      <c r="D310">
        <v>0</v>
      </c>
      <c r="E310" s="6">
        <f>IFERROR(ExternalHires[[#This Row],[Internal Hire Count]]/SUM(ExternalHires[[#This Row],[Internal Hire Count]],ExternalHires[[#This Row],[External Hire Count ]]),0)</f>
        <v>0</v>
      </c>
      <c r="F310">
        <v>1</v>
      </c>
      <c r="G310" s="6">
        <f>IFERROR(ExternalHires[[#This Row],[External Hire Count ]]/SUM(ExternalHires[[#This Row],[Internal Hire Count]],ExternalHires[[#This Row],[External Hire Count ]]),0)</f>
        <v>1</v>
      </c>
    </row>
    <row r="311" spans="1:7" x14ac:dyDescent="0.25">
      <c r="A311">
        <v>50500</v>
      </c>
      <c r="B311" t="s">
        <v>33</v>
      </c>
      <c r="C311" t="s">
        <v>117</v>
      </c>
      <c r="D311">
        <v>30</v>
      </c>
      <c r="E311" s="6">
        <f>IFERROR(ExternalHires[[#This Row],[Internal Hire Count]]/SUM(ExternalHires[[#This Row],[Internal Hire Count]],ExternalHires[[#This Row],[External Hire Count ]]),0)</f>
        <v>0.34482758620689657</v>
      </c>
      <c r="F311">
        <v>57</v>
      </c>
      <c r="G311" s="6">
        <f>IFERROR(ExternalHires[[#This Row],[External Hire Count ]]/SUM(ExternalHires[[#This Row],[Internal Hire Count]],ExternalHires[[#This Row],[External Hire Count ]]),0)</f>
        <v>0.65517241379310343</v>
      </c>
    </row>
    <row r="312" spans="1:7" x14ac:dyDescent="0.25">
      <c r="A312">
        <v>50800</v>
      </c>
      <c r="B312" t="s">
        <v>34</v>
      </c>
      <c r="C312" t="s">
        <v>117</v>
      </c>
      <c r="D312">
        <v>9</v>
      </c>
      <c r="E312" s="6">
        <f>IFERROR(ExternalHires[[#This Row],[Internal Hire Count]]/SUM(ExternalHires[[#This Row],[Internal Hire Count]],ExternalHires[[#This Row],[External Hire Count ]]),0)</f>
        <v>0.40909090909090912</v>
      </c>
      <c r="F312">
        <v>13</v>
      </c>
      <c r="G312" s="6">
        <f>IFERROR(ExternalHires[[#This Row],[External Hire Count ]]/SUM(ExternalHires[[#This Row],[Internal Hire Count]],ExternalHires[[#This Row],[External Hire Count ]]),0)</f>
        <v>0.59090909090909094</v>
      </c>
    </row>
    <row r="313" spans="1:7" x14ac:dyDescent="0.25">
      <c r="A313">
        <v>51600</v>
      </c>
      <c r="B313" t="s">
        <v>35</v>
      </c>
      <c r="C313" t="s">
        <v>117</v>
      </c>
      <c r="D313">
        <v>39</v>
      </c>
      <c r="E313" s="6">
        <f>IFERROR(ExternalHires[[#This Row],[Internal Hire Count]]/SUM(ExternalHires[[#This Row],[Internal Hire Count]],ExternalHires[[#This Row],[External Hire Count ]]),0)</f>
        <v>0.52702702702702697</v>
      </c>
      <c r="F313">
        <v>35</v>
      </c>
      <c r="G313" s="6">
        <f>IFERROR(ExternalHires[[#This Row],[External Hire Count ]]/SUM(ExternalHires[[#This Row],[Internal Hire Count]],ExternalHires[[#This Row],[External Hire Count ]]),0)</f>
        <v>0.47297297297297297</v>
      </c>
    </row>
    <row r="314" spans="1:7" x14ac:dyDescent="0.25">
      <c r="A314">
        <v>52100</v>
      </c>
      <c r="B314" t="s">
        <v>70</v>
      </c>
      <c r="C314" t="s">
        <v>117</v>
      </c>
      <c r="D314">
        <v>106</v>
      </c>
      <c r="E314" s="6">
        <f>IFERROR(ExternalHires[[#This Row],[Internal Hire Count]]/SUM(ExternalHires[[#This Row],[Internal Hire Count]],ExternalHires[[#This Row],[External Hire Count ]]),0)</f>
        <v>0.50236966824644547</v>
      </c>
      <c r="F314">
        <v>105</v>
      </c>
      <c r="G314" s="6">
        <f>IFERROR(ExternalHires[[#This Row],[External Hire Count ]]/SUM(ExternalHires[[#This Row],[Internal Hire Count]],ExternalHires[[#This Row],[External Hire Count ]]),0)</f>
        <v>0.49763033175355448</v>
      </c>
    </row>
    <row r="315" spans="1:7" x14ac:dyDescent="0.25">
      <c r="A315">
        <v>52200</v>
      </c>
      <c r="B315" t="s">
        <v>36</v>
      </c>
      <c r="C315" t="s">
        <v>117</v>
      </c>
      <c r="D315">
        <v>0</v>
      </c>
      <c r="E315" s="6">
        <f>IFERROR(ExternalHires[[#This Row],[Internal Hire Count]]/SUM(ExternalHires[[#This Row],[Internal Hire Count]],ExternalHires[[#This Row],[External Hire Count ]]),0)</f>
        <v>0</v>
      </c>
      <c r="F315">
        <v>1</v>
      </c>
      <c r="G315" s="6">
        <f>IFERROR(ExternalHires[[#This Row],[External Hire Count ]]/SUM(ExternalHires[[#This Row],[Internal Hire Count]],ExternalHires[[#This Row],[External Hire Count ]]),0)</f>
        <v>1</v>
      </c>
    </row>
    <row r="316" spans="1:7" x14ac:dyDescent="0.25">
      <c r="A316">
        <v>53900</v>
      </c>
      <c r="B316" t="s">
        <v>37</v>
      </c>
      <c r="C316" t="s">
        <v>117</v>
      </c>
      <c r="D316">
        <v>23</v>
      </c>
      <c r="E316" s="6">
        <f>IFERROR(ExternalHires[[#This Row],[Internal Hire Count]]/SUM(ExternalHires[[#This Row],[Internal Hire Count]],ExternalHires[[#This Row],[External Hire Count ]]),0)</f>
        <v>0.57499999999999996</v>
      </c>
      <c r="F316">
        <v>17</v>
      </c>
      <c r="G316" s="6">
        <f>IFERROR(ExternalHires[[#This Row],[External Hire Count ]]/SUM(ExternalHires[[#This Row],[Internal Hire Count]],ExternalHires[[#This Row],[External Hire Count ]]),0)</f>
        <v>0.42499999999999999</v>
      </c>
    </row>
    <row r="317" spans="1:7" x14ac:dyDescent="0.25">
      <c r="A317">
        <v>55000</v>
      </c>
      <c r="B317" t="s">
        <v>71</v>
      </c>
      <c r="C317" t="s">
        <v>117</v>
      </c>
      <c r="D317">
        <v>25</v>
      </c>
      <c r="E317" s="6">
        <f>IFERROR(ExternalHires[[#This Row],[Internal Hire Count]]/SUM(ExternalHires[[#This Row],[Internal Hire Count]],ExternalHires[[#This Row],[External Hire Count ]]),0)</f>
        <v>0.55555555555555558</v>
      </c>
      <c r="F317">
        <v>20</v>
      </c>
      <c r="G317" s="6">
        <f>IFERROR(ExternalHires[[#This Row],[External Hire Count ]]/SUM(ExternalHires[[#This Row],[Internal Hire Count]],ExternalHires[[#This Row],[External Hire Count ]]),0)</f>
        <v>0.44444444444444442</v>
      </c>
    </row>
    <row r="318" spans="1:7" x14ac:dyDescent="0.25">
      <c r="A318">
        <v>60300</v>
      </c>
      <c r="B318" t="s">
        <v>72</v>
      </c>
      <c r="C318" t="s">
        <v>117</v>
      </c>
      <c r="D318">
        <v>1</v>
      </c>
      <c r="E318" s="6">
        <f>IFERROR(ExternalHires[[#This Row],[Internal Hire Count]]/SUM(ExternalHires[[#This Row],[Internal Hire Count]],ExternalHires[[#This Row],[External Hire Count ]]),0)</f>
        <v>0.33333333333333331</v>
      </c>
      <c r="F318">
        <v>2</v>
      </c>
      <c r="G318" s="6">
        <f>IFERROR(ExternalHires[[#This Row],[External Hire Count ]]/SUM(ExternalHires[[#This Row],[Internal Hire Count]],ExternalHires[[#This Row],[External Hire Count ]]),0)</f>
        <v>0.66666666666666663</v>
      </c>
    </row>
    <row r="319" spans="1:7" x14ac:dyDescent="0.25">
      <c r="A319">
        <v>60400</v>
      </c>
      <c r="B319" t="s">
        <v>73</v>
      </c>
      <c r="C319" t="s">
        <v>117</v>
      </c>
      <c r="D319">
        <v>0</v>
      </c>
      <c r="E319" s="6">
        <f>IFERROR(ExternalHires[[#This Row],[Internal Hire Count]]/SUM(ExternalHires[[#This Row],[Internal Hire Count]],ExternalHires[[#This Row],[External Hire Count ]]),0)</f>
        <v>0</v>
      </c>
      <c r="F319">
        <v>0</v>
      </c>
      <c r="G319" s="6">
        <f>IFERROR(ExternalHires[[#This Row],[External Hire Count ]]/SUM(ExternalHires[[#This Row],[Internal Hire Count]],ExternalHires[[#This Row],[External Hire Count ]]),0)</f>
        <v>0</v>
      </c>
    </row>
    <row r="320" spans="1:7" x14ac:dyDescent="0.25">
      <c r="A320">
        <v>60600</v>
      </c>
      <c r="B320" t="s">
        <v>38</v>
      </c>
      <c r="C320" t="s">
        <v>117</v>
      </c>
      <c r="D320">
        <v>1</v>
      </c>
      <c r="E320" s="6">
        <f>IFERROR(ExternalHires[[#This Row],[Internal Hire Count]]/SUM(ExternalHires[[#This Row],[Internal Hire Count]],ExternalHires[[#This Row],[External Hire Count ]]),0)</f>
        <v>0.16666666666666666</v>
      </c>
      <c r="F320">
        <v>5</v>
      </c>
      <c r="G320" s="6">
        <f>IFERROR(ExternalHires[[#This Row],[External Hire Count ]]/SUM(ExternalHires[[#This Row],[Internal Hire Count]],ExternalHires[[#This Row],[External Hire Count ]]),0)</f>
        <v>0.83333333333333337</v>
      </c>
    </row>
    <row r="321" spans="1:7" x14ac:dyDescent="0.25">
      <c r="A321">
        <v>60900</v>
      </c>
      <c r="B321" t="s">
        <v>39</v>
      </c>
      <c r="C321" t="s">
        <v>117</v>
      </c>
      <c r="D321">
        <v>4</v>
      </c>
      <c r="E321" s="6">
        <f>IFERROR(ExternalHires[[#This Row],[Internal Hire Count]]/SUM(ExternalHires[[#This Row],[Internal Hire Count]],ExternalHires[[#This Row],[External Hire Count ]]),0)</f>
        <v>0.36363636363636365</v>
      </c>
      <c r="F321">
        <v>7</v>
      </c>
      <c r="G321" s="6">
        <f>IFERROR(ExternalHires[[#This Row],[External Hire Count ]]/SUM(ExternalHires[[#This Row],[Internal Hire Count]],ExternalHires[[#This Row],[External Hire Count ]]),0)</f>
        <v>0.63636363636363635</v>
      </c>
    </row>
    <row r="322" spans="1:7" x14ac:dyDescent="0.25">
      <c r="A322">
        <v>61100</v>
      </c>
      <c r="B322" t="s">
        <v>40</v>
      </c>
      <c r="C322" t="s">
        <v>117</v>
      </c>
      <c r="D322">
        <v>60</v>
      </c>
      <c r="E322" s="6">
        <f>IFERROR(ExternalHires[[#This Row],[Internal Hire Count]]/SUM(ExternalHires[[#This Row],[Internal Hire Count]],ExternalHires[[#This Row],[External Hire Count ]]),0)</f>
        <v>0.52631578947368418</v>
      </c>
      <c r="F322">
        <v>54</v>
      </c>
      <c r="G322" s="6">
        <f>IFERROR(ExternalHires[[#This Row],[External Hire Count ]]/SUM(ExternalHires[[#This Row],[Internal Hire Count]],ExternalHires[[#This Row],[External Hire Count ]]),0)</f>
        <v>0.47368421052631576</v>
      </c>
    </row>
    <row r="323" spans="1:7" x14ac:dyDescent="0.25">
      <c r="A323">
        <v>62400</v>
      </c>
      <c r="B323" t="s">
        <v>74</v>
      </c>
      <c r="C323" t="s">
        <v>117</v>
      </c>
      <c r="D323">
        <v>24</v>
      </c>
      <c r="E323" s="6">
        <f>IFERROR(ExternalHires[[#This Row],[Internal Hire Count]]/SUM(ExternalHires[[#This Row],[Internal Hire Count]],ExternalHires[[#This Row],[External Hire Count ]]),0)</f>
        <v>0.43636363636363634</v>
      </c>
      <c r="F323">
        <v>31</v>
      </c>
      <c r="G323" s="6">
        <f>IFERROR(ExternalHires[[#This Row],[External Hire Count ]]/SUM(ExternalHires[[#This Row],[Internal Hire Count]],ExternalHires[[#This Row],[External Hire Count ]]),0)</f>
        <v>0.5636363636363636</v>
      </c>
    </row>
    <row r="324" spans="1:7" x14ac:dyDescent="0.25">
      <c r="A324">
        <v>63000</v>
      </c>
      <c r="B324" t="s">
        <v>41</v>
      </c>
      <c r="C324" t="s">
        <v>117</v>
      </c>
      <c r="D324">
        <v>378</v>
      </c>
      <c r="E324" s="6">
        <f>IFERROR(ExternalHires[[#This Row],[Internal Hire Count]]/SUM(ExternalHires[[#This Row],[Internal Hire Count]],ExternalHires[[#This Row],[External Hire Count ]]),0)</f>
        <v>0.48523748395378691</v>
      </c>
      <c r="F324">
        <v>401</v>
      </c>
      <c r="G324" s="6">
        <f>IFERROR(ExternalHires[[#This Row],[External Hire Count ]]/SUM(ExternalHires[[#This Row],[Internal Hire Count]],ExternalHires[[#This Row],[External Hire Count ]]),0)</f>
        <v>0.51476251604621315</v>
      </c>
    </row>
    <row r="325" spans="1:7" x14ac:dyDescent="0.25">
      <c r="A325">
        <v>63100</v>
      </c>
      <c r="B325" t="s">
        <v>75</v>
      </c>
      <c r="C325" t="s">
        <v>117</v>
      </c>
      <c r="D325">
        <v>84</v>
      </c>
      <c r="E325" s="6">
        <f>IFERROR(ExternalHires[[#This Row],[Internal Hire Count]]/SUM(ExternalHires[[#This Row],[Internal Hire Count]],ExternalHires[[#This Row],[External Hire Count ]]),0)</f>
        <v>0.51533742331288346</v>
      </c>
      <c r="F325">
        <v>79</v>
      </c>
      <c r="G325" s="6">
        <f>IFERROR(ExternalHires[[#This Row],[External Hire Count ]]/SUM(ExternalHires[[#This Row],[Internal Hire Count]],ExternalHires[[#This Row],[External Hire Count ]]),0)</f>
        <v>0.48466257668711654</v>
      </c>
    </row>
    <row r="326" spans="1:7" x14ac:dyDescent="0.25">
      <c r="A326">
        <v>63200</v>
      </c>
      <c r="B326" t="s">
        <v>76</v>
      </c>
      <c r="C326" t="s">
        <v>117</v>
      </c>
      <c r="D326">
        <v>19</v>
      </c>
      <c r="E326" s="6">
        <f>IFERROR(ExternalHires[[#This Row],[Internal Hire Count]]/SUM(ExternalHires[[#This Row],[Internal Hire Count]],ExternalHires[[#This Row],[External Hire Count ]]),0)</f>
        <v>0.5757575757575758</v>
      </c>
      <c r="F326">
        <v>14</v>
      </c>
      <c r="G326" s="6">
        <f>IFERROR(ExternalHires[[#This Row],[External Hire Count ]]/SUM(ExternalHires[[#This Row],[Internal Hire Count]],ExternalHires[[#This Row],[External Hire Count ]]),0)</f>
        <v>0.42424242424242425</v>
      </c>
    </row>
    <row r="327" spans="1:7" x14ac:dyDescent="0.25">
      <c r="A327">
        <v>64400</v>
      </c>
      <c r="B327" t="s">
        <v>77</v>
      </c>
      <c r="C327" t="s">
        <v>117</v>
      </c>
      <c r="D327">
        <v>28</v>
      </c>
      <c r="E327" s="6">
        <f>IFERROR(ExternalHires[[#This Row],[Internal Hire Count]]/SUM(ExternalHires[[#This Row],[Internal Hire Count]],ExternalHires[[#This Row],[External Hire Count ]]),0)</f>
        <v>0.5957446808510638</v>
      </c>
      <c r="F327">
        <v>19</v>
      </c>
      <c r="G327" s="6">
        <f>IFERROR(ExternalHires[[#This Row],[External Hire Count ]]/SUM(ExternalHires[[#This Row],[Internal Hire Count]],ExternalHires[[#This Row],[External Hire Count ]]),0)</f>
        <v>0.40425531914893614</v>
      </c>
    </row>
    <row r="328" spans="1:7" x14ac:dyDescent="0.25">
      <c r="A328">
        <v>64500</v>
      </c>
      <c r="B328" t="s">
        <v>78</v>
      </c>
      <c r="C328" t="s">
        <v>117</v>
      </c>
      <c r="D328">
        <v>1</v>
      </c>
      <c r="E328" s="6">
        <f>IFERROR(ExternalHires[[#This Row],[Internal Hire Count]]/SUM(ExternalHires[[#This Row],[Internal Hire Count]],ExternalHires[[#This Row],[External Hire Count ]]),0)</f>
        <v>0.5</v>
      </c>
      <c r="F328">
        <v>1</v>
      </c>
      <c r="G328" s="6">
        <f>IFERROR(ExternalHires[[#This Row],[External Hire Count ]]/SUM(ExternalHires[[#This Row],[Internal Hire Count]],ExternalHires[[#This Row],[External Hire Count ]]),0)</f>
        <v>0.5</v>
      </c>
    </row>
    <row r="329" spans="1:7" x14ac:dyDescent="0.25">
      <c r="A329">
        <v>64700</v>
      </c>
      <c r="B329" t="s">
        <v>79</v>
      </c>
      <c r="C329" t="s">
        <v>117</v>
      </c>
      <c r="D329">
        <v>2</v>
      </c>
      <c r="E329" s="6">
        <f>IFERROR(ExternalHires[[#This Row],[Internal Hire Count]]/SUM(ExternalHires[[#This Row],[Internal Hire Count]],ExternalHires[[#This Row],[External Hire Count ]]),0)</f>
        <v>0.33333333333333331</v>
      </c>
      <c r="F329">
        <v>4</v>
      </c>
      <c r="G329" s="6">
        <f>IFERROR(ExternalHires[[#This Row],[External Hire Count ]]/SUM(ExternalHires[[#This Row],[Internal Hire Count]],ExternalHires[[#This Row],[External Hire Count ]]),0)</f>
        <v>0.66666666666666663</v>
      </c>
    </row>
    <row r="330" spans="1:7" x14ac:dyDescent="0.25">
      <c r="A330">
        <v>66200</v>
      </c>
      <c r="B330" t="s">
        <v>42</v>
      </c>
      <c r="C330" t="s">
        <v>117</v>
      </c>
      <c r="D330">
        <v>18</v>
      </c>
      <c r="E330" s="6">
        <f>IFERROR(ExternalHires[[#This Row],[Internal Hire Count]]/SUM(ExternalHires[[#This Row],[Internal Hire Count]],ExternalHires[[#This Row],[External Hire Count ]]),0)</f>
        <v>0.33962264150943394</v>
      </c>
      <c r="F330">
        <v>35</v>
      </c>
      <c r="G330" s="6">
        <f>IFERROR(ExternalHires[[#This Row],[External Hire Count ]]/SUM(ExternalHires[[#This Row],[Internal Hire Count]],ExternalHires[[#This Row],[External Hire Count ]]),0)</f>
        <v>0.660377358490566</v>
      </c>
    </row>
    <row r="331" spans="1:7" x14ac:dyDescent="0.25">
      <c r="A331">
        <v>66500</v>
      </c>
      <c r="B331" t="s">
        <v>43</v>
      </c>
      <c r="C331" t="s">
        <v>117</v>
      </c>
      <c r="D331">
        <v>370</v>
      </c>
      <c r="E331" s="6">
        <f>IFERROR(ExternalHires[[#This Row],[Internal Hire Count]]/SUM(ExternalHires[[#This Row],[Internal Hire Count]],ExternalHires[[#This Row],[External Hire Count ]]),0)</f>
        <v>0.36345776031434185</v>
      </c>
      <c r="F331">
        <v>648</v>
      </c>
      <c r="G331" s="6">
        <f>IFERROR(ExternalHires[[#This Row],[External Hire Count ]]/SUM(ExternalHires[[#This Row],[Internal Hire Count]],ExternalHires[[#This Row],[External Hire Count ]]),0)</f>
        <v>0.63654223968565815</v>
      </c>
    </row>
    <row r="332" spans="1:7" x14ac:dyDescent="0.25">
      <c r="A332">
        <v>66700</v>
      </c>
      <c r="B332" t="s">
        <v>44</v>
      </c>
      <c r="C332" t="s">
        <v>117</v>
      </c>
      <c r="D332">
        <v>89</v>
      </c>
      <c r="E332" s="6">
        <f>IFERROR(ExternalHires[[#This Row],[Internal Hire Count]]/SUM(ExternalHires[[#This Row],[Internal Hire Count]],ExternalHires[[#This Row],[External Hire Count ]]),0)</f>
        <v>0.44500000000000001</v>
      </c>
      <c r="F332">
        <v>111</v>
      </c>
      <c r="G332" s="6">
        <f>IFERROR(ExternalHires[[#This Row],[External Hire Count ]]/SUM(ExternalHires[[#This Row],[Internal Hire Count]],ExternalHires[[#This Row],[External Hire Count ]]),0)</f>
        <v>0.55500000000000005</v>
      </c>
    </row>
    <row r="333" spans="1:7" x14ac:dyDescent="0.25">
      <c r="A333">
        <v>66800</v>
      </c>
      <c r="B333" t="s">
        <v>80</v>
      </c>
      <c r="C333" t="s">
        <v>117</v>
      </c>
      <c r="D333">
        <v>0</v>
      </c>
      <c r="E333" s="6">
        <f>IFERROR(ExternalHires[[#This Row],[Internal Hire Count]]/SUM(ExternalHires[[#This Row],[Internal Hire Count]],ExternalHires[[#This Row],[External Hire Count ]]),0)</f>
        <v>0</v>
      </c>
      <c r="F333">
        <v>0</v>
      </c>
      <c r="G333" s="6">
        <f>IFERROR(ExternalHires[[#This Row],[External Hire Count ]]/SUM(ExternalHires[[#This Row],[Internal Hire Count]],ExternalHires[[#This Row],[External Hire Count ]]),0)</f>
        <v>0</v>
      </c>
    </row>
    <row r="334" spans="1:7" x14ac:dyDescent="0.25">
      <c r="A334">
        <v>67000</v>
      </c>
      <c r="B334" t="s">
        <v>45</v>
      </c>
      <c r="C334" t="s">
        <v>117</v>
      </c>
      <c r="D334">
        <v>10</v>
      </c>
      <c r="E334" s="6">
        <f>IFERROR(ExternalHires[[#This Row],[Internal Hire Count]]/SUM(ExternalHires[[#This Row],[Internal Hire Count]],ExternalHires[[#This Row],[External Hire Count ]]),0)</f>
        <v>0.38461538461538464</v>
      </c>
      <c r="F334">
        <v>16</v>
      </c>
      <c r="G334" s="6">
        <f>IFERROR(ExternalHires[[#This Row],[External Hire Count ]]/SUM(ExternalHires[[#This Row],[Internal Hire Count]],ExternalHires[[#This Row],[External Hire Count ]]),0)</f>
        <v>0.61538461538461542</v>
      </c>
    </row>
    <row r="335" spans="1:7" x14ac:dyDescent="0.25">
      <c r="A335">
        <v>68000</v>
      </c>
      <c r="B335" t="s">
        <v>81</v>
      </c>
      <c r="C335" t="s">
        <v>117</v>
      </c>
      <c r="D335">
        <v>2</v>
      </c>
      <c r="E335" s="6">
        <f>IFERROR(ExternalHires[[#This Row],[Internal Hire Count]]/SUM(ExternalHires[[#This Row],[Internal Hire Count]],ExternalHires[[#This Row],[External Hire Count ]]),0)</f>
        <v>0.16666666666666666</v>
      </c>
      <c r="F335">
        <v>10</v>
      </c>
      <c r="G335" s="6">
        <f>IFERROR(ExternalHires[[#This Row],[External Hire Count ]]/SUM(ExternalHires[[#This Row],[Internal Hire Count]],ExternalHires[[#This Row],[External Hire Count ]]),0)</f>
        <v>0.83333333333333337</v>
      </c>
    </row>
    <row r="336" spans="1:7" x14ac:dyDescent="0.25">
      <c r="A336">
        <v>69000</v>
      </c>
      <c r="B336" t="s">
        <v>82</v>
      </c>
      <c r="C336" t="s">
        <v>117</v>
      </c>
      <c r="D336">
        <v>423</v>
      </c>
      <c r="E336" s="6">
        <f>IFERROR(ExternalHires[[#This Row],[Internal Hire Count]]/SUM(ExternalHires[[#This Row],[Internal Hire Count]],ExternalHires[[#This Row],[External Hire Count ]]),0)</f>
        <v>0.44016649323621226</v>
      </c>
      <c r="F336">
        <v>538</v>
      </c>
      <c r="G336" s="6">
        <f>IFERROR(ExternalHires[[#This Row],[External Hire Count ]]/SUM(ExternalHires[[#This Row],[Internal Hire Count]],ExternalHires[[#This Row],[External Hire Count ]]),0)</f>
        <v>0.55983350676378774</v>
      </c>
    </row>
    <row r="337" spans="1:7" x14ac:dyDescent="0.25">
      <c r="A337">
        <v>70500</v>
      </c>
      <c r="B337" t="s">
        <v>46</v>
      </c>
      <c r="C337" t="s">
        <v>117</v>
      </c>
      <c r="D337">
        <v>18</v>
      </c>
      <c r="E337" s="6">
        <f>IFERROR(ExternalHires[[#This Row],[Internal Hire Count]]/SUM(ExternalHires[[#This Row],[Internal Hire Count]],ExternalHires[[#This Row],[External Hire Count ]]),0)</f>
        <v>0.38297872340425532</v>
      </c>
      <c r="F337">
        <v>29</v>
      </c>
      <c r="G337" s="6">
        <f>IFERROR(ExternalHires[[#This Row],[External Hire Count ]]/SUM(ExternalHires[[#This Row],[Internal Hire Count]],ExternalHires[[#This Row],[External Hire Count ]]),0)</f>
        <v>0.61702127659574468</v>
      </c>
    </row>
    <row r="338" spans="1:7" x14ac:dyDescent="0.25">
      <c r="A338">
        <v>76000</v>
      </c>
      <c r="B338" t="s">
        <v>47</v>
      </c>
      <c r="C338" t="s">
        <v>117</v>
      </c>
      <c r="D338">
        <v>0</v>
      </c>
      <c r="E338" s="6">
        <f>IFERROR(ExternalHires[[#This Row],[Internal Hire Count]]/SUM(ExternalHires[[#This Row],[Internal Hire Count]],ExternalHires[[#This Row],[External Hire Count ]]),0)</f>
        <v>0</v>
      </c>
      <c r="F338">
        <v>3</v>
      </c>
      <c r="G338" s="6">
        <f>IFERROR(ExternalHires[[#This Row],[External Hire Count ]]/SUM(ExternalHires[[#This Row],[Internal Hire Count]],ExternalHires[[#This Row],[External Hire Count ]]),0)</f>
        <v>1</v>
      </c>
    </row>
    <row r="339" spans="1:7" x14ac:dyDescent="0.25">
      <c r="A339">
        <v>77000</v>
      </c>
      <c r="B339" t="s">
        <v>48</v>
      </c>
      <c r="C339" t="s">
        <v>117</v>
      </c>
      <c r="D339">
        <v>410</v>
      </c>
      <c r="E339" s="6">
        <f>IFERROR(ExternalHires[[#This Row],[Internal Hire Count]]/SUM(ExternalHires[[#This Row],[Internal Hire Count]],ExternalHires[[#This Row],[External Hire Count ]]),0)</f>
        <v>0.47508690614136734</v>
      </c>
      <c r="F339">
        <v>453</v>
      </c>
      <c r="G339" s="6">
        <f>IFERROR(ExternalHires[[#This Row],[External Hire Count ]]/SUM(ExternalHires[[#This Row],[Internal Hire Count]],ExternalHires[[#This Row],[External Hire Count ]]),0)</f>
        <v>0.52491309385863272</v>
      </c>
    </row>
    <row r="340" spans="1:7" x14ac:dyDescent="0.25">
      <c r="A340">
        <v>78000</v>
      </c>
      <c r="B340" t="s">
        <v>83</v>
      </c>
      <c r="C340" t="s">
        <v>117</v>
      </c>
      <c r="D340">
        <v>0</v>
      </c>
      <c r="E340" s="6">
        <f>IFERROR(ExternalHires[[#This Row],[Internal Hire Count]]/SUM(ExternalHires[[#This Row],[Internal Hire Count]],ExternalHires[[#This Row],[External Hire Count ]]),0)</f>
        <v>0</v>
      </c>
      <c r="F340">
        <v>4</v>
      </c>
      <c r="G340" s="6">
        <f>IFERROR(ExternalHires[[#This Row],[External Hire Count ]]/SUM(ExternalHires[[#This Row],[Internal Hire Count]],ExternalHires[[#This Row],[External Hire Count ]]),0)</f>
        <v>1</v>
      </c>
    </row>
    <row r="341" spans="1:7" x14ac:dyDescent="0.25">
      <c r="A341">
        <v>79000</v>
      </c>
      <c r="B341" t="s">
        <v>49</v>
      </c>
      <c r="C341" t="s">
        <v>117</v>
      </c>
      <c r="D341">
        <v>68</v>
      </c>
      <c r="E341" s="6">
        <f>IFERROR(ExternalHires[[#This Row],[Internal Hire Count]]/SUM(ExternalHires[[#This Row],[Internal Hire Count]],ExternalHires[[#This Row],[External Hire Count ]]),0)</f>
        <v>0.48226950354609927</v>
      </c>
      <c r="F341">
        <v>73</v>
      </c>
      <c r="G341" s="6">
        <f>IFERROR(ExternalHires[[#This Row],[External Hire Count ]]/SUM(ExternalHires[[#This Row],[Internal Hire Count]],ExternalHires[[#This Row],[External Hire Count ]]),0)</f>
        <v>0.51773049645390068</v>
      </c>
    </row>
    <row r="342" spans="1:7" x14ac:dyDescent="0.25">
      <c r="A342">
        <v>79500</v>
      </c>
      <c r="B342" t="s">
        <v>84</v>
      </c>
      <c r="C342" t="s">
        <v>117</v>
      </c>
      <c r="D342">
        <v>20</v>
      </c>
      <c r="E342" s="6">
        <f>IFERROR(ExternalHires[[#This Row],[Internal Hire Count]]/SUM(ExternalHires[[#This Row],[Internal Hire Count]],ExternalHires[[#This Row],[External Hire Count ]]),0)</f>
        <v>0.38461538461538464</v>
      </c>
      <c r="F342">
        <v>32</v>
      </c>
      <c r="G342" s="6">
        <f>IFERROR(ExternalHires[[#This Row],[External Hire Count ]]/SUM(ExternalHires[[#This Row],[Internal Hire Count]],ExternalHires[[#This Row],[External Hire Count ]]),0)</f>
        <v>0.61538461538461542</v>
      </c>
    </row>
    <row r="343" spans="1:7" x14ac:dyDescent="0.25">
      <c r="A343">
        <v>80500</v>
      </c>
      <c r="B343" t="s">
        <v>50</v>
      </c>
      <c r="C343" t="s">
        <v>117</v>
      </c>
      <c r="D343">
        <v>211</v>
      </c>
      <c r="E343" s="6">
        <f>IFERROR(ExternalHires[[#This Row],[Internal Hire Count]]/SUM(ExternalHires[[#This Row],[Internal Hire Count]],ExternalHires[[#This Row],[External Hire Count ]]),0)</f>
        <v>0.62426035502958577</v>
      </c>
      <c r="F343">
        <v>127</v>
      </c>
      <c r="G343" s="6">
        <f>IFERROR(ExternalHires[[#This Row],[External Hire Count ]]/SUM(ExternalHires[[#This Row],[Internal Hire Count]],ExternalHires[[#This Row],[External Hire Count ]]),0)</f>
        <v>0.37573964497041418</v>
      </c>
    </row>
    <row r="344" spans="1:7" x14ac:dyDescent="0.25">
      <c r="A344">
        <v>92400</v>
      </c>
      <c r="B344" t="s">
        <v>51</v>
      </c>
      <c r="C344" t="s">
        <v>117</v>
      </c>
      <c r="D344">
        <v>54</v>
      </c>
      <c r="E344" s="6">
        <f>IFERROR(ExternalHires[[#This Row],[Internal Hire Count]]/SUM(ExternalHires[[#This Row],[Internal Hire Count]],ExternalHires[[#This Row],[External Hire Count ]]),0)</f>
        <v>0.54</v>
      </c>
      <c r="F344">
        <v>46</v>
      </c>
      <c r="G344" s="6">
        <f>IFERROR(ExternalHires[[#This Row],[External Hire Count ]]/SUM(ExternalHires[[#This Row],[Internal Hire Count]],ExternalHires[[#This Row],[External Hire Count ]]),0)</f>
        <v>0.46</v>
      </c>
    </row>
    <row r="345" spans="1:7" x14ac:dyDescent="0.25">
      <c r="A345">
        <v>94900</v>
      </c>
      <c r="B345" t="s">
        <v>52</v>
      </c>
      <c r="C345" t="s">
        <v>117</v>
      </c>
      <c r="D345">
        <v>0</v>
      </c>
      <c r="E345" s="6">
        <f>IFERROR(ExternalHires[[#This Row],[Internal Hire Count]]/SUM(ExternalHires[[#This Row],[Internal Hire Count]],ExternalHires[[#This Row],[External Hire Count ]]),0)</f>
        <v>0</v>
      </c>
      <c r="F345">
        <v>0</v>
      </c>
      <c r="G345" s="6">
        <f>IFERROR(ExternalHires[[#This Row],[External Hire Count ]]/SUM(ExternalHires[[#This Row],[Internal Hire Count]],ExternalHires[[#This Row],[External Hire Count ]]),0)</f>
        <v>0</v>
      </c>
    </row>
    <row r="346" spans="1:7" x14ac:dyDescent="0.25">
      <c r="A346">
        <v>95000</v>
      </c>
      <c r="B346" t="s">
        <v>53</v>
      </c>
      <c r="C346" t="s">
        <v>117</v>
      </c>
      <c r="D346">
        <v>7</v>
      </c>
      <c r="E346" s="6">
        <f>IFERROR(ExternalHires[[#This Row],[Internal Hire Count]]/SUM(ExternalHires[[#This Row],[Internal Hire Count]],ExternalHires[[#This Row],[External Hire Count ]]),0)</f>
        <v>0.63636363636363635</v>
      </c>
      <c r="F346">
        <v>4</v>
      </c>
      <c r="G346" s="6">
        <f>IFERROR(ExternalHires[[#This Row],[External Hire Count ]]/SUM(ExternalHires[[#This Row],[Internal Hire Count]],ExternalHires[[#This Row],[External Hire Count ]]),0)</f>
        <v>0.36363636363636365</v>
      </c>
    </row>
    <row r="347" spans="1:7" x14ac:dyDescent="0.25">
      <c r="A347">
        <v>0</v>
      </c>
      <c r="B347" t="s">
        <v>55</v>
      </c>
      <c r="C347" t="s">
        <v>117</v>
      </c>
      <c r="D347">
        <v>2901</v>
      </c>
      <c r="E347" s="6">
        <f>IFERROR(ExternalHires[[#This Row],[Internal Hire Count]]/SUM(ExternalHires[[#This Row],[Internal Hire Count]],ExternalHires[[#This Row],[External Hire Count ]]),0)</f>
        <v>0.46475488625440564</v>
      </c>
      <c r="F347">
        <v>3341</v>
      </c>
      <c r="G347" s="6">
        <f>IFERROR(ExternalHires[[#This Row],[External Hire Count ]]/SUM(ExternalHires[[#This Row],[Internal Hire Count]],ExternalHires[[#This Row],[External Hire Count ]]),0)</f>
        <v>0.53524511374559436</v>
      </c>
    </row>
  </sheetData>
  <sheetProtection algorithmName="SHA-512" hashValue="2fFG7aJP2Pb6HIWX4ocf0v1lEsmD9x56qXNZXZrwhKqVUbYWyMEdxEB1a1WnjZLLDq5v08wQWziAQLC+mdlr/A==" saltValue="YWNc0AwmeNwRve7AV39A5Q==" spinCount="100000" sheet="1" sort="0" autoFilter="0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808F-2C6E-4113-A0A3-0C531A2C3CF4}">
  <dimension ref="A1:G278"/>
  <sheetViews>
    <sheetView workbookViewId="0"/>
  </sheetViews>
  <sheetFormatPr defaultRowHeight="15" x14ac:dyDescent="0.25"/>
  <cols>
    <col min="1" max="1" width="7.85546875" customWidth="1"/>
    <col min="2" max="2" width="32" bestFit="1" customWidth="1"/>
    <col min="3" max="3" width="32" customWidth="1"/>
    <col min="5" max="5" width="9.28515625" customWidth="1"/>
    <col min="6" max="6" width="16.28515625" customWidth="1"/>
    <col min="7" max="7" width="12.28515625" customWidth="1"/>
  </cols>
  <sheetData>
    <row r="1" spans="1:7" x14ac:dyDescent="0.25">
      <c r="A1" t="s">
        <v>2</v>
      </c>
    </row>
    <row r="2" spans="1:7" s="3" customFormat="1" ht="30" x14ac:dyDescent="0.25">
      <c r="A2" s="3" t="s">
        <v>54</v>
      </c>
      <c r="B2" s="3" t="s">
        <v>3</v>
      </c>
      <c r="C2" s="3" t="s">
        <v>118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25">
      <c r="A3">
        <v>30500</v>
      </c>
      <c r="B3" t="s">
        <v>8</v>
      </c>
      <c r="C3" t="s">
        <v>119</v>
      </c>
      <c r="D3">
        <v>158</v>
      </c>
      <c r="E3">
        <v>39</v>
      </c>
      <c r="F3">
        <v>197</v>
      </c>
      <c r="G3" s="1">
        <v>0.19800000000000001</v>
      </c>
    </row>
    <row r="4" spans="1:7" x14ac:dyDescent="0.25">
      <c r="A4">
        <v>30800</v>
      </c>
      <c r="B4" t="s">
        <v>9</v>
      </c>
      <c r="C4" t="s">
        <v>119</v>
      </c>
      <c r="D4">
        <v>24</v>
      </c>
      <c r="E4">
        <v>10</v>
      </c>
      <c r="F4">
        <v>34</v>
      </c>
      <c r="G4" s="1">
        <v>0.29409999999999997</v>
      </c>
    </row>
    <row r="5" spans="1:7" x14ac:dyDescent="0.25">
      <c r="A5">
        <v>33300</v>
      </c>
      <c r="B5" t="s">
        <v>10</v>
      </c>
      <c r="C5" t="s">
        <v>119</v>
      </c>
      <c r="D5">
        <v>795</v>
      </c>
      <c r="E5">
        <v>232</v>
      </c>
      <c r="F5">
        <v>1027</v>
      </c>
      <c r="G5" s="1">
        <v>0.22589999999999999</v>
      </c>
    </row>
    <row r="6" spans="1:7" x14ac:dyDescent="0.25">
      <c r="A6">
        <v>33700</v>
      </c>
      <c r="B6" t="s">
        <v>11</v>
      </c>
      <c r="C6" t="s">
        <v>119</v>
      </c>
      <c r="D6">
        <v>2</v>
      </c>
      <c r="E6">
        <v>4</v>
      </c>
      <c r="F6">
        <v>6</v>
      </c>
      <c r="G6" s="1">
        <v>0.66669999999999996</v>
      </c>
    </row>
    <row r="7" spans="1:7" x14ac:dyDescent="0.25">
      <c r="A7">
        <v>34000</v>
      </c>
      <c r="B7" t="s">
        <v>12</v>
      </c>
      <c r="C7" t="s">
        <v>119</v>
      </c>
      <c r="D7">
        <v>16</v>
      </c>
      <c r="E7">
        <v>1</v>
      </c>
      <c r="F7">
        <v>17</v>
      </c>
      <c r="G7" s="1">
        <v>5.8799999999999998E-2</v>
      </c>
    </row>
    <row r="8" spans="1:7" x14ac:dyDescent="0.25">
      <c r="A8">
        <v>34100</v>
      </c>
      <c r="B8" t="s">
        <v>63</v>
      </c>
      <c r="C8" t="s">
        <v>119</v>
      </c>
      <c r="D8">
        <v>159</v>
      </c>
      <c r="E8">
        <v>28</v>
      </c>
      <c r="F8">
        <v>187</v>
      </c>
      <c r="G8" s="1">
        <v>0.1497</v>
      </c>
    </row>
    <row r="9" spans="1:7" x14ac:dyDescent="0.25">
      <c r="A9">
        <v>34200</v>
      </c>
      <c r="B9" t="s">
        <v>64</v>
      </c>
      <c r="C9" t="s">
        <v>119</v>
      </c>
      <c r="D9">
        <v>8</v>
      </c>
      <c r="E9">
        <v>1</v>
      </c>
      <c r="F9">
        <v>9</v>
      </c>
      <c r="G9" s="1">
        <v>0.1111</v>
      </c>
    </row>
    <row r="10" spans="1:7" x14ac:dyDescent="0.25">
      <c r="A10">
        <v>34300</v>
      </c>
      <c r="B10" t="s">
        <v>13</v>
      </c>
      <c r="C10" t="s">
        <v>119</v>
      </c>
      <c r="D10">
        <v>22</v>
      </c>
      <c r="E10">
        <v>2</v>
      </c>
      <c r="F10">
        <v>24</v>
      </c>
      <c r="G10" s="1">
        <v>8.3299999999999999E-2</v>
      </c>
    </row>
    <row r="11" spans="1:7" x14ac:dyDescent="0.25">
      <c r="A11">
        <v>35000</v>
      </c>
      <c r="B11" t="s">
        <v>14</v>
      </c>
      <c r="C11" t="s">
        <v>119</v>
      </c>
      <c r="D11">
        <v>272</v>
      </c>
      <c r="E11">
        <v>43</v>
      </c>
      <c r="F11">
        <v>315</v>
      </c>
      <c r="G11" s="1">
        <v>0.13650000000000001</v>
      </c>
    </row>
    <row r="12" spans="1:7" x14ac:dyDescent="0.25">
      <c r="A12">
        <v>35200</v>
      </c>
      <c r="B12" t="s">
        <v>15</v>
      </c>
      <c r="C12" t="s">
        <v>119</v>
      </c>
      <c r="D12">
        <v>71</v>
      </c>
      <c r="E12">
        <v>2</v>
      </c>
      <c r="F12">
        <v>73</v>
      </c>
      <c r="G12" s="1">
        <v>2.7400000000000001E-2</v>
      </c>
    </row>
    <row r="13" spans="1:7" x14ac:dyDescent="0.25">
      <c r="A13">
        <v>36100</v>
      </c>
      <c r="B13" t="s">
        <v>65</v>
      </c>
      <c r="C13" t="s">
        <v>119</v>
      </c>
      <c r="D13">
        <v>158</v>
      </c>
      <c r="E13">
        <v>35</v>
      </c>
      <c r="F13">
        <v>193</v>
      </c>
      <c r="G13" s="1">
        <v>0.18129999999999999</v>
      </c>
    </row>
    <row r="14" spans="1:7" x14ac:dyDescent="0.25">
      <c r="A14">
        <v>36600</v>
      </c>
      <c r="B14" t="s">
        <v>66</v>
      </c>
      <c r="C14" t="s">
        <v>119</v>
      </c>
      <c r="D14">
        <v>70</v>
      </c>
      <c r="E14">
        <v>2</v>
      </c>
      <c r="F14">
        <v>72</v>
      </c>
      <c r="G14" s="1">
        <v>2.7799999999999998E-2</v>
      </c>
    </row>
    <row r="15" spans="1:7" x14ac:dyDescent="0.25">
      <c r="A15">
        <v>36900</v>
      </c>
      <c r="B15" t="s">
        <v>16</v>
      </c>
      <c r="C15" t="s">
        <v>119</v>
      </c>
      <c r="D15">
        <v>26</v>
      </c>
      <c r="E15">
        <v>8</v>
      </c>
      <c r="F15">
        <v>34</v>
      </c>
      <c r="G15" s="1">
        <v>0.23530000000000001</v>
      </c>
    </row>
    <row r="16" spans="1:7" x14ac:dyDescent="0.25">
      <c r="A16">
        <v>37000</v>
      </c>
      <c r="B16" t="s">
        <v>17</v>
      </c>
      <c r="C16" t="s">
        <v>119</v>
      </c>
      <c r="D16">
        <v>51</v>
      </c>
      <c r="E16">
        <v>8</v>
      </c>
      <c r="F16">
        <v>59</v>
      </c>
      <c r="G16" s="1">
        <v>0.1356</v>
      </c>
    </row>
    <row r="17" spans="1:7" x14ac:dyDescent="0.25">
      <c r="A17">
        <v>37800</v>
      </c>
      <c r="B17" t="s">
        <v>18</v>
      </c>
      <c r="C17" t="s">
        <v>119</v>
      </c>
      <c r="D17">
        <v>39</v>
      </c>
      <c r="E17">
        <v>2</v>
      </c>
      <c r="F17">
        <v>41</v>
      </c>
      <c r="G17" s="1">
        <v>4.8800000000000003E-2</v>
      </c>
    </row>
    <row r="18" spans="1:7" x14ac:dyDescent="0.25">
      <c r="A18">
        <v>39400</v>
      </c>
      <c r="B18" t="s">
        <v>19</v>
      </c>
      <c r="C18" t="s">
        <v>119</v>
      </c>
      <c r="D18">
        <v>18</v>
      </c>
      <c r="E18">
        <v>8</v>
      </c>
      <c r="F18">
        <v>26</v>
      </c>
      <c r="G18" s="1">
        <v>0.30769999999999997</v>
      </c>
    </row>
    <row r="19" spans="1:7" x14ac:dyDescent="0.25">
      <c r="A19">
        <v>40400</v>
      </c>
      <c r="B19" t="s">
        <v>20</v>
      </c>
      <c r="C19" t="s">
        <v>119</v>
      </c>
      <c r="D19">
        <v>0</v>
      </c>
      <c r="E19">
        <v>3</v>
      </c>
      <c r="F19">
        <v>3</v>
      </c>
      <c r="G19" s="1">
        <v>1</v>
      </c>
    </row>
    <row r="20" spans="1:7" x14ac:dyDescent="0.25">
      <c r="A20">
        <v>41000</v>
      </c>
      <c r="B20" t="s">
        <v>21</v>
      </c>
      <c r="C20" t="s">
        <v>119</v>
      </c>
      <c r="D20">
        <v>5</v>
      </c>
      <c r="E20">
        <v>1</v>
      </c>
      <c r="F20">
        <v>6</v>
      </c>
      <c r="G20" s="1">
        <v>0.16669999999999999</v>
      </c>
    </row>
    <row r="21" spans="1:7" x14ac:dyDescent="0.25">
      <c r="A21">
        <v>41700</v>
      </c>
      <c r="B21" t="s">
        <v>22</v>
      </c>
      <c r="C21" t="s">
        <v>119</v>
      </c>
      <c r="D21">
        <v>2</v>
      </c>
      <c r="E21">
        <v>0</v>
      </c>
      <c r="F21">
        <v>2</v>
      </c>
      <c r="G21" s="1">
        <v>0</v>
      </c>
    </row>
    <row r="22" spans="1:7" x14ac:dyDescent="0.25">
      <c r="A22">
        <v>41800</v>
      </c>
      <c r="B22" t="s">
        <v>23</v>
      </c>
      <c r="C22" t="s">
        <v>119</v>
      </c>
      <c r="D22">
        <v>49</v>
      </c>
      <c r="E22">
        <v>1</v>
      </c>
      <c r="F22">
        <v>50</v>
      </c>
      <c r="G22" s="1">
        <v>0.02</v>
      </c>
    </row>
    <row r="23" spans="1:7" x14ac:dyDescent="0.25">
      <c r="A23">
        <v>41900</v>
      </c>
      <c r="B23" t="s">
        <v>67</v>
      </c>
      <c r="C23" t="s">
        <v>119</v>
      </c>
      <c r="D23">
        <v>53</v>
      </c>
      <c r="E23">
        <v>15</v>
      </c>
      <c r="F23">
        <v>68</v>
      </c>
      <c r="G23" s="1">
        <v>0.22059999999999999</v>
      </c>
    </row>
    <row r="24" spans="1:7" x14ac:dyDescent="0.25">
      <c r="A24">
        <v>42000</v>
      </c>
      <c r="B24" t="s">
        <v>24</v>
      </c>
      <c r="C24" t="s">
        <v>119</v>
      </c>
      <c r="D24">
        <v>304</v>
      </c>
      <c r="E24">
        <v>76</v>
      </c>
      <c r="F24">
        <v>380</v>
      </c>
      <c r="G24" s="1">
        <v>0.2</v>
      </c>
    </row>
    <row r="25" spans="1:7" x14ac:dyDescent="0.25">
      <c r="A25">
        <v>43000</v>
      </c>
      <c r="B25" t="s">
        <v>25</v>
      </c>
      <c r="C25" t="s">
        <v>119</v>
      </c>
      <c r="D25">
        <v>87</v>
      </c>
      <c r="E25">
        <v>13</v>
      </c>
      <c r="F25">
        <v>100</v>
      </c>
      <c r="G25" s="1">
        <v>0.13</v>
      </c>
    </row>
    <row r="26" spans="1:7" x14ac:dyDescent="0.25">
      <c r="A26">
        <v>44000</v>
      </c>
      <c r="B26" t="s">
        <v>26</v>
      </c>
      <c r="C26" t="s">
        <v>119</v>
      </c>
      <c r="D26">
        <v>98</v>
      </c>
      <c r="E26">
        <v>15</v>
      </c>
      <c r="F26">
        <v>113</v>
      </c>
      <c r="G26" s="1">
        <v>0.13270000000000001</v>
      </c>
    </row>
    <row r="27" spans="1:7" x14ac:dyDescent="0.25">
      <c r="A27">
        <v>44600</v>
      </c>
      <c r="B27" t="s">
        <v>68</v>
      </c>
      <c r="C27" t="s">
        <v>119</v>
      </c>
      <c r="D27">
        <v>13</v>
      </c>
      <c r="E27">
        <v>6</v>
      </c>
      <c r="F27">
        <v>19</v>
      </c>
      <c r="G27" s="1">
        <v>0.31580000000000003</v>
      </c>
    </row>
    <row r="28" spans="1:7" x14ac:dyDescent="0.25">
      <c r="A28">
        <v>44900</v>
      </c>
      <c r="B28" t="s">
        <v>27</v>
      </c>
      <c r="C28" t="s">
        <v>119</v>
      </c>
      <c r="D28">
        <v>24</v>
      </c>
      <c r="E28">
        <v>2</v>
      </c>
      <c r="F28">
        <v>26</v>
      </c>
      <c r="G28" s="1">
        <v>7.6899999999999996E-2</v>
      </c>
    </row>
    <row r="29" spans="1:7" x14ac:dyDescent="0.25">
      <c r="A29">
        <v>46000</v>
      </c>
      <c r="B29" t="s">
        <v>28</v>
      </c>
      <c r="C29" t="s">
        <v>119</v>
      </c>
      <c r="D29">
        <v>11</v>
      </c>
      <c r="E29">
        <v>0</v>
      </c>
      <c r="F29">
        <v>11</v>
      </c>
      <c r="G29" s="1">
        <v>0</v>
      </c>
    </row>
    <row r="30" spans="1:7" x14ac:dyDescent="0.25">
      <c r="A30">
        <v>46400</v>
      </c>
      <c r="B30" t="s">
        <v>69</v>
      </c>
      <c r="C30" t="s">
        <v>119</v>
      </c>
      <c r="D30">
        <v>6</v>
      </c>
      <c r="E30">
        <v>1</v>
      </c>
      <c r="F30">
        <v>7</v>
      </c>
      <c r="G30" s="1">
        <v>0.1429</v>
      </c>
    </row>
    <row r="31" spans="1:7" x14ac:dyDescent="0.25">
      <c r="A31">
        <v>46500</v>
      </c>
      <c r="B31" t="s">
        <v>29</v>
      </c>
      <c r="C31" t="s">
        <v>119</v>
      </c>
      <c r="D31">
        <v>45</v>
      </c>
      <c r="E31">
        <v>1</v>
      </c>
      <c r="F31">
        <v>46</v>
      </c>
      <c r="G31" s="1">
        <v>2.1700000000000001E-2</v>
      </c>
    </row>
    <row r="32" spans="1:7" x14ac:dyDescent="0.25">
      <c r="A32">
        <v>46900</v>
      </c>
      <c r="B32" t="s">
        <v>30</v>
      </c>
      <c r="C32" t="s">
        <v>119</v>
      </c>
      <c r="D32">
        <v>8</v>
      </c>
      <c r="E32">
        <v>3</v>
      </c>
      <c r="F32">
        <v>11</v>
      </c>
      <c r="G32" s="1">
        <v>0.2727</v>
      </c>
    </row>
    <row r="33" spans="1:7" x14ac:dyDescent="0.25">
      <c r="A33">
        <v>47900</v>
      </c>
      <c r="B33" t="s">
        <v>31</v>
      </c>
      <c r="C33" t="s">
        <v>119</v>
      </c>
      <c r="D33">
        <v>2</v>
      </c>
      <c r="E33">
        <v>0</v>
      </c>
      <c r="F33">
        <v>2</v>
      </c>
      <c r="G33" s="1">
        <v>0</v>
      </c>
    </row>
    <row r="34" spans="1:7" x14ac:dyDescent="0.25">
      <c r="A34">
        <v>49500</v>
      </c>
      <c r="B34" t="s">
        <v>32</v>
      </c>
      <c r="C34" t="s">
        <v>119</v>
      </c>
      <c r="D34">
        <v>23</v>
      </c>
      <c r="E34">
        <v>1</v>
      </c>
      <c r="F34">
        <v>24</v>
      </c>
      <c r="G34" s="1">
        <v>4.1700000000000001E-2</v>
      </c>
    </row>
    <row r="35" spans="1:7" x14ac:dyDescent="0.25">
      <c r="A35">
        <v>50500</v>
      </c>
      <c r="B35" t="s">
        <v>33</v>
      </c>
      <c r="C35" t="s">
        <v>119</v>
      </c>
      <c r="D35">
        <v>418</v>
      </c>
      <c r="E35">
        <v>78</v>
      </c>
      <c r="F35">
        <v>496</v>
      </c>
      <c r="G35" s="1">
        <v>0.1573</v>
      </c>
    </row>
    <row r="36" spans="1:7" x14ac:dyDescent="0.25">
      <c r="A36">
        <v>50800</v>
      </c>
      <c r="B36" t="s">
        <v>34</v>
      </c>
      <c r="C36" t="s">
        <v>119</v>
      </c>
      <c r="D36">
        <v>72</v>
      </c>
      <c r="E36">
        <v>8</v>
      </c>
      <c r="F36">
        <v>80</v>
      </c>
      <c r="G36" s="1">
        <v>0.1</v>
      </c>
    </row>
    <row r="37" spans="1:7" x14ac:dyDescent="0.25">
      <c r="A37">
        <v>51600</v>
      </c>
      <c r="B37" t="s">
        <v>123</v>
      </c>
      <c r="C37" t="s">
        <v>119</v>
      </c>
      <c r="D37">
        <v>263</v>
      </c>
      <c r="E37">
        <v>52</v>
      </c>
      <c r="F37">
        <v>315</v>
      </c>
      <c r="G37" s="1">
        <v>0.1651</v>
      </c>
    </row>
    <row r="38" spans="1:7" x14ac:dyDescent="0.25">
      <c r="A38">
        <v>52100</v>
      </c>
      <c r="B38" t="s">
        <v>70</v>
      </c>
      <c r="C38" t="s">
        <v>119</v>
      </c>
      <c r="D38">
        <v>431</v>
      </c>
      <c r="E38">
        <v>125</v>
      </c>
      <c r="F38">
        <v>556</v>
      </c>
      <c r="G38" s="1">
        <v>0.2248</v>
      </c>
    </row>
    <row r="39" spans="1:7" x14ac:dyDescent="0.25">
      <c r="A39">
        <v>52200</v>
      </c>
      <c r="B39" t="s">
        <v>36</v>
      </c>
      <c r="C39" t="s">
        <v>119</v>
      </c>
      <c r="D39">
        <v>2</v>
      </c>
      <c r="E39">
        <v>0</v>
      </c>
      <c r="F39">
        <v>2</v>
      </c>
      <c r="G39" s="1">
        <v>0</v>
      </c>
    </row>
    <row r="40" spans="1:7" x14ac:dyDescent="0.25">
      <c r="A40">
        <v>53900</v>
      </c>
      <c r="B40" t="s">
        <v>37</v>
      </c>
      <c r="C40" t="s">
        <v>119</v>
      </c>
      <c r="D40">
        <v>163</v>
      </c>
      <c r="E40">
        <v>16</v>
      </c>
      <c r="F40">
        <v>179</v>
      </c>
      <c r="G40" s="1">
        <v>8.9399999999999993E-2</v>
      </c>
    </row>
    <row r="41" spans="1:7" x14ac:dyDescent="0.25">
      <c r="A41">
        <v>55000</v>
      </c>
      <c r="B41" t="s">
        <v>71</v>
      </c>
      <c r="C41" t="s">
        <v>119</v>
      </c>
      <c r="D41">
        <v>296</v>
      </c>
      <c r="E41">
        <v>68</v>
      </c>
      <c r="F41">
        <v>364</v>
      </c>
      <c r="G41" s="1">
        <v>0.18679999999999999</v>
      </c>
    </row>
    <row r="42" spans="1:7" x14ac:dyDescent="0.25">
      <c r="A42">
        <v>60300</v>
      </c>
      <c r="B42" t="s">
        <v>72</v>
      </c>
      <c r="C42" t="s">
        <v>119</v>
      </c>
      <c r="D42">
        <v>6</v>
      </c>
      <c r="E42">
        <v>2</v>
      </c>
      <c r="F42">
        <v>8</v>
      </c>
      <c r="G42" s="1">
        <v>0.25</v>
      </c>
    </row>
    <row r="43" spans="1:7" x14ac:dyDescent="0.25">
      <c r="A43">
        <v>60400</v>
      </c>
      <c r="B43" t="s">
        <v>73</v>
      </c>
      <c r="C43" t="s">
        <v>119</v>
      </c>
      <c r="D43">
        <v>13</v>
      </c>
      <c r="E43">
        <v>2</v>
      </c>
      <c r="F43">
        <v>15</v>
      </c>
      <c r="G43" s="1">
        <v>0.1333</v>
      </c>
    </row>
    <row r="44" spans="1:7" x14ac:dyDescent="0.25">
      <c r="A44">
        <v>60600</v>
      </c>
      <c r="B44" t="s">
        <v>38</v>
      </c>
      <c r="C44" t="s">
        <v>119</v>
      </c>
      <c r="D44">
        <v>56</v>
      </c>
      <c r="E44">
        <v>10</v>
      </c>
      <c r="F44">
        <v>66</v>
      </c>
      <c r="G44" s="1">
        <v>0.1515</v>
      </c>
    </row>
    <row r="45" spans="1:7" x14ac:dyDescent="0.25">
      <c r="A45">
        <v>60900</v>
      </c>
      <c r="B45" t="s">
        <v>39</v>
      </c>
      <c r="C45" t="s">
        <v>119</v>
      </c>
      <c r="D45">
        <v>12</v>
      </c>
      <c r="E45">
        <v>6</v>
      </c>
      <c r="F45">
        <v>18</v>
      </c>
      <c r="G45" s="1">
        <v>0.33329999999999999</v>
      </c>
    </row>
    <row r="46" spans="1:7" x14ac:dyDescent="0.25">
      <c r="A46">
        <v>61100</v>
      </c>
      <c r="B46" t="s">
        <v>40</v>
      </c>
      <c r="C46" t="s">
        <v>119</v>
      </c>
      <c r="D46">
        <v>308</v>
      </c>
      <c r="E46">
        <v>60</v>
      </c>
      <c r="F46">
        <v>368</v>
      </c>
      <c r="G46" s="1">
        <v>0.16300000000000001</v>
      </c>
    </row>
    <row r="47" spans="1:7" x14ac:dyDescent="0.25">
      <c r="A47">
        <v>62400</v>
      </c>
      <c r="B47" t="s">
        <v>74</v>
      </c>
      <c r="C47" t="s">
        <v>119</v>
      </c>
      <c r="D47">
        <v>204</v>
      </c>
      <c r="E47">
        <v>56</v>
      </c>
      <c r="F47">
        <v>260</v>
      </c>
      <c r="G47" s="1">
        <v>0.21540000000000001</v>
      </c>
    </row>
    <row r="48" spans="1:7" x14ac:dyDescent="0.25">
      <c r="A48">
        <v>63000</v>
      </c>
      <c r="B48" t="s">
        <v>41</v>
      </c>
      <c r="C48" t="s">
        <v>119</v>
      </c>
      <c r="D48">
        <v>1974</v>
      </c>
      <c r="E48">
        <v>506</v>
      </c>
      <c r="F48">
        <v>2480</v>
      </c>
      <c r="G48" s="1">
        <v>0.20399999999999999</v>
      </c>
    </row>
    <row r="49" spans="1:7" x14ac:dyDescent="0.25">
      <c r="A49">
        <v>63100</v>
      </c>
      <c r="B49" t="s">
        <v>75</v>
      </c>
      <c r="C49" t="s">
        <v>119</v>
      </c>
      <c r="D49">
        <v>513</v>
      </c>
      <c r="E49">
        <v>144</v>
      </c>
      <c r="F49">
        <v>657</v>
      </c>
      <c r="G49" s="1">
        <v>0.21920000000000001</v>
      </c>
    </row>
    <row r="50" spans="1:7" x14ac:dyDescent="0.25">
      <c r="A50">
        <v>63200</v>
      </c>
      <c r="B50" t="s">
        <v>76</v>
      </c>
      <c r="C50" t="s">
        <v>119</v>
      </c>
      <c r="D50">
        <v>92</v>
      </c>
      <c r="E50">
        <v>21</v>
      </c>
      <c r="F50">
        <v>113</v>
      </c>
      <c r="G50" s="1">
        <v>0.18579999999999999</v>
      </c>
    </row>
    <row r="51" spans="1:7" x14ac:dyDescent="0.25">
      <c r="A51">
        <v>64400</v>
      </c>
      <c r="B51" t="s">
        <v>77</v>
      </c>
      <c r="C51" t="s">
        <v>119</v>
      </c>
      <c r="D51">
        <v>269</v>
      </c>
      <c r="E51">
        <v>84</v>
      </c>
      <c r="F51">
        <v>353</v>
      </c>
      <c r="G51" s="1">
        <v>0.23799999999999999</v>
      </c>
    </row>
    <row r="52" spans="1:7" x14ac:dyDescent="0.25">
      <c r="A52">
        <v>64500</v>
      </c>
      <c r="B52" t="s">
        <v>78</v>
      </c>
      <c r="C52" t="s">
        <v>119</v>
      </c>
      <c r="D52">
        <v>10</v>
      </c>
      <c r="E52">
        <v>4</v>
      </c>
      <c r="F52">
        <v>14</v>
      </c>
      <c r="G52" s="1">
        <v>0.28570000000000001</v>
      </c>
    </row>
    <row r="53" spans="1:7" x14ac:dyDescent="0.25">
      <c r="A53">
        <v>64700</v>
      </c>
      <c r="B53" t="s">
        <v>79</v>
      </c>
      <c r="C53" t="s">
        <v>119</v>
      </c>
      <c r="D53">
        <v>22</v>
      </c>
      <c r="E53">
        <v>1</v>
      </c>
      <c r="F53">
        <v>23</v>
      </c>
      <c r="G53" s="1">
        <v>4.3499999999999997E-2</v>
      </c>
    </row>
    <row r="54" spans="1:7" x14ac:dyDescent="0.25">
      <c r="A54">
        <v>66200</v>
      </c>
      <c r="B54" t="s">
        <v>42</v>
      </c>
      <c r="C54" t="s">
        <v>119</v>
      </c>
      <c r="D54">
        <v>183</v>
      </c>
      <c r="E54">
        <v>79</v>
      </c>
      <c r="F54">
        <v>262</v>
      </c>
      <c r="G54" s="1">
        <v>0.30149999999999999</v>
      </c>
    </row>
    <row r="55" spans="1:7" x14ac:dyDescent="0.25">
      <c r="A55">
        <v>66500</v>
      </c>
      <c r="B55" t="s">
        <v>43</v>
      </c>
      <c r="C55" t="s">
        <v>119</v>
      </c>
      <c r="D55">
        <v>2551</v>
      </c>
      <c r="E55">
        <v>889</v>
      </c>
      <c r="F55">
        <v>3440</v>
      </c>
      <c r="G55" s="1">
        <v>0.25840000000000002</v>
      </c>
    </row>
    <row r="56" spans="1:7" x14ac:dyDescent="0.25">
      <c r="A56">
        <v>66700</v>
      </c>
      <c r="B56" t="s">
        <v>44</v>
      </c>
      <c r="C56" t="s">
        <v>119</v>
      </c>
      <c r="D56">
        <v>640</v>
      </c>
      <c r="E56">
        <v>171</v>
      </c>
      <c r="F56">
        <v>811</v>
      </c>
      <c r="G56" s="1">
        <v>0.2109</v>
      </c>
    </row>
    <row r="57" spans="1:7" x14ac:dyDescent="0.25">
      <c r="A57">
        <v>66800</v>
      </c>
      <c r="B57" t="s">
        <v>80</v>
      </c>
      <c r="C57" t="s">
        <v>119</v>
      </c>
      <c r="D57">
        <v>4</v>
      </c>
      <c r="E57">
        <v>0</v>
      </c>
      <c r="F57">
        <v>4</v>
      </c>
      <c r="G57" s="1">
        <v>0</v>
      </c>
    </row>
    <row r="58" spans="1:7" x14ac:dyDescent="0.25">
      <c r="A58">
        <v>67000</v>
      </c>
      <c r="B58" t="s">
        <v>45</v>
      </c>
      <c r="C58" t="s">
        <v>119</v>
      </c>
      <c r="D58">
        <v>71</v>
      </c>
      <c r="E58">
        <v>3</v>
      </c>
      <c r="F58">
        <v>74</v>
      </c>
      <c r="G58" s="1">
        <v>4.0500000000000001E-2</v>
      </c>
    </row>
    <row r="59" spans="1:7" x14ac:dyDescent="0.25">
      <c r="A59">
        <v>68000</v>
      </c>
      <c r="B59" t="s">
        <v>81</v>
      </c>
      <c r="C59" t="s">
        <v>119</v>
      </c>
      <c r="D59">
        <v>25</v>
      </c>
      <c r="E59">
        <v>11</v>
      </c>
      <c r="F59">
        <v>36</v>
      </c>
      <c r="G59" s="1">
        <v>0.30559999999999998</v>
      </c>
    </row>
    <row r="60" spans="1:7" x14ac:dyDescent="0.25">
      <c r="A60">
        <v>69000</v>
      </c>
      <c r="B60" t="s">
        <v>82</v>
      </c>
      <c r="C60" t="s">
        <v>119</v>
      </c>
      <c r="D60">
        <v>1687</v>
      </c>
      <c r="E60">
        <v>591</v>
      </c>
      <c r="F60">
        <v>2278</v>
      </c>
      <c r="G60" s="1">
        <v>0.25940000000000002</v>
      </c>
    </row>
    <row r="61" spans="1:7" x14ac:dyDescent="0.25">
      <c r="A61">
        <v>70500</v>
      </c>
      <c r="B61" t="s">
        <v>46</v>
      </c>
      <c r="C61" t="s">
        <v>119</v>
      </c>
      <c r="D61">
        <v>152</v>
      </c>
      <c r="E61">
        <v>35</v>
      </c>
      <c r="F61">
        <v>187</v>
      </c>
      <c r="G61" s="1">
        <v>0.18720000000000001</v>
      </c>
    </row>
    <row r="62" spans="1:7" x14ac:dyDescent="0.25">
      <c r="A62">
        <v>76000</v>
      </c>
      <c r="B62" t="s">
        <v>47</v>
      </c>
      <c r="C62" t="s">
        <v>119</v>
      </c>
      <c r="D62">
        <v>4</v>
      </c>
      <c r="E62">
        <v>1</v>
      </c>
      <c r="F62">
        <v>5</v>
      </c>
      <c r="G62" s="1">
        <v>0.2</v>
      </c>
    </row>
    <row r="63" spans="1:7" x14ac:dyDescent="0.25">
      <c r="A63">
        <v>77000</v>
      </c>
      <c r="B63" t="s">
        <v>48</v>
      </c>
      <c r="C63" t="s">
        <v>119</v>
      </c>
      <c r="D63">
        <v>1766</v>
      </c>
      <c r="E63">
        <v>420</v>
      </c>
      <c r="F63">
        <v>2186</v>
      </c>
      <c r="G63" s="1">
        <v>0.19209999999999999</v>
      </c>
    </row>
    <row r="64" spans="1:7" x14ac:dyDescent="0.25">
      <c r="A64">
        <v>78000</v>
      </c>
      <c r="B64" t="s">
        <v>83</v>
      </c>
      <c r="C64" t="s">
        <v>119</v>
      </c>
      <c r="D64">
        <v>22</v>
      </c>
      <c r="E64">
        <v>5</v>
      </c>
      <c r="F64">
        <v>27</v>
      </c>
      <c r="G64" s="1">
        <v>0.1852</v>
      </c>
    </row>
    <row r="65" spans="1:7" x14ac:dyDescent="0.25">
      <c r="A65">
        <v>79000</v>
      </c>
      <c r="B65" t="s">
        <v>49</v>
      </c>
      <c r="C65" t="s">
        <v>119</v>
      </c>
      <c r="D65">
        <v>465</v>
      </c>
      <c r="E65">
        <v>112</v>
      </c>
      <c r="F65">
        <v>577</v>
      </c>
      <c r="G65" s="1">
        <v>0.19409999999999999</v>
      </c>
    </row>
    <row r="66" spans="1:7" x14ac:dyDescent="0.25">
      <c r="A66">
        <v>79500</v>
      </c>
      <c r="B66" t="s">
        <v>84</v>
      </c>
      <c r="C66" t="s">
        <v>119</v>
      </c>
      <c r="D66">
        <v>92</v>
      </c>
      <c r="E66">
        <v>37</v>
      </c>
      <c r="F66">
        <v>129</v>
      </c>
      <c r="G66" s="1">
        <v>0.2868</v>
      </c>
    </row>
    <row r="67" spans="1:7" x14ac:dyDescent="0.25">
      <c r="A67">
        <v>80500</v>
      </c>
      <c r="B67" t="s">
        <v>50</v>
      </c>
      <c r="C67" t="s">
        <v>119</v>
      </c>
      <c r="D67">
        <v>2200</v>
      </c>
      <c r="E67">
        <v>413</v>
      </c>
      <c r="F67">
        <v>2613</v>
      </c>
      <c r="G67" s="1">
        <v>0.15809999999999999</v>
      </c>
    </row>
    <row r="68" spans="1:7" x14ac:dyDescent="0.25">
      <c r="A68">
        <v>92400</v>
      </c>
      <c r="B68" t="s">
        <v>51</v>
      </c>
      <c r="C68" t="s">
        <v>119</v>
      </c>
      <c r="D68">
        <v>289</v>
      </c>
      <c r="E68">
        <v>56</v>
      </c>
      <c r="F68">
        <v>345</v>
      </c>
      <c r="G68" s="1">
        <v>0.1623</v>
      </c>
    </row>
    <row r="69" spans="1:7" x14ac:dyDescent="0.25">
      <c r="A69">
        <v>94900</v>
      </c>
      <c r="B69" t="s">
        <v>52</v>
      </c>
      <c r="C69" t="s">
        <v>119</v>
      </c>
      <c r="D69">
        <v>1</v>
      </c>
      <c r="E69">
        <v>0</v>
      </c>
      <c r="F69">
        <v>1</v>
      </c>
      <c r="G69" s="1">
        <v>0</v>
      </c>
    </row>
    <row r="70" spans="1:7" x14ac:dyDescent="0.25">
      <c r="A70">
        <v>95000</v>
      </c>
      <c r="B70" t="s">
        <v>53</v>
      </c>
      <c r="C70" t="s">
        <v>119</v>
      </c>
      <c r="D70">
        <v>43</v>
      </c>
      <c r="E70">
        <v>8</v>
      </c>
      <c r="F70">
        <v>51</v>
      </c>
      <c r="G70" s="1">
        <v>0.15690000000000001</v>
      </c>
    </row>
    <row r="71" spans="1:7" x14ac:dyDescent="0.25">
      <c r="A71">
        <v>0</v>
      </c>
      <c r="B71" t="s">
        <v>55</v>
      </c>
      <c r="C71" t="s">
        <v>119</v>
      </c>
      <c r="D71">
        <v>17938</v>
      </c>
      <c r="E71">
        <v>4637</v>
      </c>
      <c r="F71">
        <v>22575</v>
      </c>
      <c r="G71" s="1">
        <v>0.2054</v>
      </c>
    </row>
    <row r="72" spans="1:7" x14ac:dyDescent="0.25">
      <c r="A72">
        <v>30500</v>
      </c>
      <c r="B72" t="s">
        <v>8</v>
      </c>
      <c r="C72" t="s">
        <v>120</v>
      </c>
      <c r="D72">
        <v>165</v>
      </c>
      <c r="E72">
        <v>32</v>
      </c>
      <c r="F72">
        <v>197</v>
      </c>
      <c r="G72" s="1">
        <v>0.16239999999999999</v>
      </c>
    </row>
    <row r="73" spans="1:7" x14ac:dyDescent="0.25">
      <c r="A73">
        <v>30800</v>
      </c>
      <c r="B73" t="s">
        <v>9</v>
      </c>
      <c r="C73" t="s">
        <v>120</v>
      </c>
      <c r="D73">
        <v>24</v>
      </c>
      <c r="E73">
        <v>10</v>
      </c>
      <c r="F73">
        <v>34</v>
      </c>
      <c r="G73" s="1">
        <v>0.29409999999999997</v>
      </c>
    </row>
    <row r="74" spans="1:7" x14ac:dyDescent="0.25">
      <c r="A74">
        <v>33300</v>
      </c>
      <c r="B74" t="s">
        <v>10</v>
      </c>
      <c r="C74" t="s">
        <v>120</v>
      </c>
      <c r="D74">
        <v>771</v>
      </c>
      <c r="E74">
        <v>258</v>
      </c>
      <c r="F74">
        <v>1029</v>
      </c>
      <c r="G74" s="1">
        <v>0.25069999999999998</v>
      </c>
    </row>
    <row r="75" spans="1:7" x14ac:dyDescent="0.25">
      <c r="A75">
        <v>33700</v>
      </c>
      <c r="B75" t="s">
        <v>11</v>
      </c>
      <c r="C75" t="s">
        <v>120</v>
      </c>
      <c r="D75">
        <v>2</v>
      </c>
      <c r="E75">
        <v>1</v>
      </c>
      <c r="F75">
        <v>3</v>
      </c>
      <c r="G75" s="1">
        <v>0.33329999999999999</v>
      </c>
    </row>
    <row r="76" spans="1:7" x14ac:dyDescent="0.25">
      <c r="A76">
        <v>34000</v>
      </c>
      <c r="B76" t="s">
        <v>12</v>
      </c>
      <c r="C76" t="s">
        <v>120</v>
      </c>
      <c r="D76">
        <v>17</v>
      </c>
      <c r="E76">
        <v>0</v>
      </c>
      <c r="F76">
        <v>17</v>
      </c>
      <c r="G76" s="1">
        <v>0</v>
      </c>
    </row>
    <row r="77" spans="1:7" x14ac:dyDescent="0.25">
      <c r="A77">
        <v>34100</v>
      </c>
      <c r="B77" t="s">
        <v>63</v>
      </c>
      <c r="C77" t="s">
        <v>120</v>
      </c>
      <c r="D77">
        <v>161</v>
      </c>
      <c r="E77">
        <v>27</v>
      </c>
      <c r="F77">
        <v>188</v>
      </c>
      <c r="G77" s="1">
        <v>0.14360000000000001</v>
      </c>
    </row>
    <row r="78" spans="1:7" x14ac:dyDescent="0.25">
      <c r="A78">
        <v>34200</v>
      </c>
      <c r="B78" t="s">
        <v>64</v>
      </c>
      <c r="C78" t="s">
        <v>120</v>
      </c>
      <c r="D78">
        <v>8</v>
      </c>
      <c r="E78">
        <v>1</v>
      </c>
      <c r="F78">
        <v>9</v>
      </c>
      <c r="G78" s="1">
        <v>0.1111</v>
      </c>
    </row>
    <row r="79" spans="1:7" x14ac:dyDescent="0.25">
      <c r="A79">
        <v>34300</v>
      </c>
      <c r="B79" t="s">
        <v>13</v>
      </c>
      <c r="C79" t="s">
        <v>120</v>
      </c>
      <c r="D79">
        <v>23</v>
      </c>
      <c r="E79">
        <v>1</v>
      </c>
      <c r="F79">
        <v>24</v>
      </c>
      <c r="G79" s="1">
        <v>4.1700000000000001E-2</v>
      </c>
    </row>
    <row r="80" spans="1:7" x14ac:dyDescent="0.25">
      <c r="A80">
        <v>35000</v>
      </c>
      <c r="B80" t="s">
        <v>14</v>
      </c>
      <c r="C80" t="s">
        <v>120</v>
      </c>
      <c r="D80">
        <v>284</v>
      </c>
      <c r="E80">
        <v>34</v>
      </c>
      <c r="F80">
        <v>318</v>
      </c>
      <c r="G80" s="1">
        <v>0.1069</v>
      </c>
    </row>
    <row r="81" spans="1:7" x14ac:dyDescent="0.25">
      <c r="A81">
        <v>35200</v>
      </c>
      <c r="B81" t="s">
        <v>15</v>
      </c>
      <c r="C81" t="s">
        <v>120</v>
      </c>
      <c r="D81">
        <v>68</v>
      </c>
      <c r="E81">
        <v>5</v>
      </c>
      <c r="F81">
        <v>73</v>
      </c>
      <c r="G81" s="1">
        <v>6.8500000000000005E-2</v>
      </c>
    </row>
    <row r="82" spans="1:7" x14ac:dyDescent="0.25">
      <c r="A82">
        <v>36100</v>
      </c>
      <c r="B82" t="s">
        <v>65</v>
      </c>
      <c r="C82" t="s">
        <v>120</v>
      </c>
      <c r="D82">
        <v>159</v>
      </c>
      <c r="E82">
        <v>36</v>
      </c>
      <c r="F82">
        <v>195</v>
      </c>
      <c r="G82" s="1">
        <v>0.18459999999999999</v>
      </c>
    </row>
    <row r="83" spans="1:7" x14ac:dyDescent="0.25">
      <c r="A83">
        <v>36600</v>
      </c>
      <c r="B83" t="s">
        <v>66</v>
      </c>
      <c r="C83" t="s">
        <v>120</v>
      </c>
      <c r="D83">
        <v>71</v>
      </c>
      <c r="E83">
        <v>1</v>
      </c>
      <c r="F83">
        <v>72</v>
      </c>
      <c r="G83" s="1">
        <v>1.3899999999999999E-2</v>
      </c>
    </row>
    <row r="84" spans="1:7" x14ac:dyDescent="0.25">
      <c r="A84">
        <v>36900</v>
      </c>
      <c r="B84" t="s">
        <v>16</v>
      </c>
      <c r="C84" t="s">
        <v>120</v>
      </c>
      <c r="D84">
        <v>25</v>
      </c>
      <c r="E84">
        <v>9</v>
      </c>
      <c r="F84">
        <v>34</v>
      </c>
      <c r="G84" s="1">
        <v>0.26469999999999999</v>
      </c>
    </row>
    <row r="85" spans="1:7" x14ac:dyDescent="0.25">
      <c r="A85">
        <v>37000</v>
      </c>
      <c r="B85" t="s">
        <v>17</v>
      </c>
      <c r="C85" t="s">
        <v>120</v>
      </c>
      <c r="D85">
        <v>52</v>
      </c>
      <c r="E85">
        <v>7</v>
      </c>
      <c r="F85">
        <v>59</v>
      </c>
      <c r="G85" s="1">
        <v>0.1186</v>
      </c>
    </row>
    <row r="86" spans="1:7" x14ac:dyDescent="0.25">
      <c r="A86">
        <v>37800</v>
      </c>
      <c r="B86" t="s">
        <v>18</v>
      </c>
      <c r="C86" t="s">
        <v>120</v>
      </c>
      <c r="D86">
        <v>37</v>
      </c>
      <c r="E86">
        <v>4</v>
      </c>
      <c r="F86">
        <v>41</v>
      </c>
      <c r="G86" s="1">
        <v>9.7600000000000006E-2</v>
      </c>
    </row>
    <row r="87" spans="1:7" x14ac:dyDescent="0.25">
      <c r="A87">
        <v>39400</v>
      </c>
      <c r="B87" t="s">
        <v>19</v>
      </c>
      <c r="C87" t="s">
        <v>120</v>
      </c>
      <c r="D87">
        <v>21</v>
      </c>
      <c r="E87">
        <v>5</v>
      </c>
      <c r="F87">
        <v>26</v>
      </c>
      <c r="G87" s="1">
        <v>0.1923</v>
      </c>
    </row>
    <row r="88" spans="1:7" x14ac:dyDescent="0.25">
      <c r="A88">
        <v>40400</v>
      </c>
      <c r="B88" t="s">
        <v>20</v>
      </c>
      <c r="C88" t="s">
        <v>120</v>
      </c>
      <c r="D88">
        <v>1</v>
      </c>
      <c r="E88">
        <v>2</v>
      </c>
      <c r="F88">
        <v>3</v>
      </c>
      <c r="G88" s="1">
        <v>0.66669999999999996</v>
      </c>
    </row>
    <row r="89" spans="1:7" x14ac:dyDescent="0.25">
      <c r="A89">
        <v>41000</v>
      </c>
      <c r="B89" t="s">
        <v>21</v>
      </c>
      <c r="C89" t="s">
        <v>120</v>
      </c>
      <c r="D89">
        <v>5</v>
      </c>
      <c r="E89">
        <v>1</v>
      </c>
      <c r="F89">
        <v>6</v>
      </c>
      <c r="G89" s="1">
        <v>0.16669999999999999</v>
      </c>
    </row>
    <row r="90" spans="1:7" x14ac:dyDescent="0.25">
      <c r="A90">
        <v>41700</v>
      </c>
      <c r="B90" t="s">
        <v>22</v>
      </c>
      <c r="C90" t="s">
        <v>120</v>
      </c>
      <c r="D90">
        <v>2</v>
      </c>
      <c r="E90">
        <v>0</v>
      </c>
      <c r="F90">
        <v>2</v>
      </c>
      <c r="G90" s="1">
        <v>0</v>
      </c>
    </row>
    <row r="91" spans="1:7" x14ac:dyDescent="0.25">
      <c r="A91">
        <v>41800</v>
      </c>
      <c r="B91" t="s">
        <v>23</v>
      </c>
      <c r="C91" t="s">
        <v>120</v>
      </c>
      <c r="D91">
        <v>49</v>
      </c>
      <c r="E91">
        <v>1</v>
      </c>
      <c r="F91">
        <v>50</v>
      </c>
      <c r="G91" s="1">
        <v>0.02</v>
      </c>
    </row>
    <row r="92" spans="1:7" x14ac:dyDescent="0.25">
      <c r="A92">
        <v>41900</v>
      </c>
      <c r="B92" t="s">
        <v>67</v>
      </c>
      <c r="C92" t="s">
        <v>120</v>
      </c>
      <c r="D92">
        <v>62</v>
      </c>
      <c r="E92">
        <v>6</v>
      </c>
      <c r="F92">
        <v>68</v>
      </c>
      <c r="G92" s="1">
        <v>8.8200000000000001E-2</v>
      </c>
    </row>
    <row r="93" spans="1:7" x14ac:dyDescent="0.25">
      <c r="A93">
        <v>42000</v>
      </c>
      <c r="B93" t="s">
        <v>24</v>
      </c>
      <c r="C93" t="s">
        <v>120</v>
      </c>
      <c r="D93">
        <v>301</v>
      </c>
      <c r="E93">
        <v>79</v>
      </c>
      <c r="F93">
        <v>380</v>
      </c>
      <c r="G93" s="1">
        <v>0.2079</v>
      </c>
    </row>
    <row r="94" spans="1:7" x14ac:dyDescent="0.25">
      <c r="A94">
        <v>43000</v>
      </c>
      <c r="B94" t="s">
        <v>25</v>
      </c>
      <c r="C94" t="s">
        <v>120</v>
      </c>
      <c r="D94">
        <v>85</v>
      </c>
      <c r="E94">
        <v>12</v>
      </c>
      <c r="F94">
        <v>97</v>
      </c>
      <c r="G94" s="1">
        <v>0.1237</v>
      </c>
    </row>
    <row r="95" spans="1:7" x14ac:dyDescent="0.25">
      <c r="A95">
        <v>44000</v>
      </c>
      <c r="B95" t="s">
        <v>26</v>
      </c>
      <c r="C95" t="s">
        <v>120</v>
      </c>
      <c r="D95">
        <v>103</v>
      </c>
      <c r="E95">
        <v>15</v>
      </c>
      <c r="F95">
        <v>118</v>
      </c>
      <c r="G95" s="1">
        <v>0.12709999999999999</v>
      </c>
    </row>
    <row r="96" spans="1:7" x14ac:dyDescent="0.25">
      <c r="A96">
        <v>44600</v>
      </c>
      <c r="B96" t="s">
        <v>68</v>
      </c>
      <c r="C96" t="s">
        <v>120</v>
      </c>
      <c r="D96">
        <v>13</v>
      </c>
      <c r="E96">
        <v>6</v>
      </c>
      <c r="F96">
        <v>19</v>
      </c>
      <c r="G96" s="1">
        <v>0.31580000000000003</v>
      </c>
    </row>
    <row r="97" spans="1:7" x14ac:dyDescent="0.25">
      <c r="A97">
        <v>44900</v>
      </c>
      <c r="B97" t="s">
        <v>27</v>
      </c>
      <c r="C97" t="s">
        <v>120</v>
      </c>
      <c r="D97">
        <v>21</v>
      </c>
      <c r="E97">
        <v>5</v>
      </c>
      <c r="F97">
        <v>26</v>
      </c>
      <c r="G97" s="1">
        <v>0.1923</v>
      </c>
    </row>
    <row r="98" spans="1:7" x14ac:dyDescent="0.25">
      <c r="A98">
        <v>46000</v>
      </c>
      <c r="B98" t="s">
        <v>28</v>
      </c>
      <c r="C98" t="s">
        <v>120</v>
      </c>
      <c r="D98">
        <v>11</v>
      </c>
      <c r="E98">
        <v>0</v>
      </c>
      <c r="F98">
        <v>11</v>
      </c>
      <c r="G98" s="1">
        <v>0</v>
      </c>
    </row>
    <row r="99" spans="1:7" x14ac:dyDescent="0.25">
      <c r="A99">
        <v>46400</v>
      </c>
      <c r="B99" t="s">
        <v>69</v>
      </c>
      <c r="C99" t="s">
        <v>120</v>
      </c>
      <c r="D99">
        <v>6</v>
      </c>
      <c r="E99">
        <v>1</v>
      </c>
      <c r="F99">
        <v>7</v>
      </c>
      <c r="G99" s="1">
        <v>0.1429</v>
      </c>
    </row>
    <row r="100" spans="1:7" x14ac:dyDescent="0.25">
      <c r="A100">
        <v>46500</v>
      </c>
      <c r="B100" t="s">
        <v>29</v>
      </c>
      <c r="C100" t="s">
        <v>120</v>
      </c>
      <c r="D100">
        <v>44</v>
      </c>
      <c r="E100">
        <v>2</v>
      </c>
      <c r="F100">
        <v>46</v>
      </c>
      <c r="G100" s="1">
        <v>4.3499999999999997E-2</v>
      </c>
    </row>
    <row r="101" spans="1:7" x14ac:dyDescent="0.25">
      <c r="A101">
        <v>46900</v>
      </c>
      <c r="B101" t="s">
        <v>30</v>
      </c>
      <c r="C101" t="s">
        <v>120</v>
      </c>
      <c r="D101">
        <v>8</v>
      </c>
      <c r="E101">
        <v>3</v>
      </c>
      <c r="F101">
        <v>11</v>
      </c>
      <c r="G101" s="1">
        <v>0.2727</v>
      </c>
    </row>
    <row r="102" spans="1:7" x14ac:dyDescent="0.25">
      <c r="A102">
        <v>47900</v>
      </c>
      <c r="B102" t="s">
        <v>31</v>
      </c>
      <c r="C102" t="s">
        <v>120</v>
      </c>
      <c r="D102">
        <v>2</v>
      </c>
      <c r="E102">
        <v>0</v>
      </c>
      <c r="F102">
        <v>2</v>
      </c>
      <c r="G102" s="1">
        <v>0</v>
      </c>
    </row>
    <row r="103" spans="1:7" x14ac:dyDescent="0.25">
      <c r="A103">
        <v>49500</v>
      </c>
      <c r="B103" t="s">
        <v>32</v>
      </c>
      <c r="C103" t="s">
        <v>120</v>
      </c>
      <c r="D103">
        <v>23</v>
      </c>
      <c r="E103">
        <v>1</v>
      </c>
      <c r="F103">
        <v>24</v>
      </c>
      <c r="G103" s="1">
        <v>4.1700000000000001E-2</v>
      </c>
    </row>
    <row r="104" spans="1:7" x14ac:dyDescent="0.25">
      <c r="A104">
        <v>50500</v>
      </c>
      <c r="B104" t="s">
        <v>33</v>
      </c>
      <c r="C104" t="s">
        <v>120</v>
      </c>
      <c r="D104">
        <v>417</v>
      </c>
      <c r="E104">
        <v>79</v>
      </c>
      <c r="F104">
        <v>496</v>
      </c>
      <c r="G104" s="1">
        <v>0.1593</v>
      </c>
    </row>
    <row r="105" spans="1:7" x14ac:dyDescent="0.25">
      <c r="A105">
        <v>50800</v>
      </c>
      <c r="B105" t="s">
        <v>34</v>
      </c>
      <c r="C105" t="s">
        <v>120</v>
      </c>
      <c r="D105">
        <v>73</v>
      </c>
      <c r="E105">
        <v>7</v>
      </c>
      <c r="F105">
        <v>80</v>
      </c>
      <c r="G105" s="1">
        <v>8.7499999999999994E-2</v>
      </c>
    </row>
    <row r="106" spans="1:7" x14ac:dyDescent="0.25">
      <c r="A106">
        <v>51600</v>
      </c>
      <c r="B106" t="s">
        <v>123</v>
      </c>
      <c r="C106" t="s">
        <v>120</v>
      </c>
      <c r="D106">
        <v>269</v>
      </c>
      <c r="E106">
        <v>46</v>
      </c>
      <c r="F106">
        <v>315</v>
      </c>
      <c r="G106" s="1">
        <v>0.14599999999999999</v>
      </c>
    </row>
    <row r="107" spans="1:7" x14ac:dyDescent="0.25">
      <c r="A107">
        <v>52100</v>
      </c>
      <c r="B107" t="s">
        <v>70</v>
      </c>
      <c r="C107" t="s">
        <v>120</v>
      </c>
      <c r="D107">
        <v>430</v>
      </c>
      <c r="E107">
        <v>126</v>
      </c>
      <c r="F107">
        <v>556</v>
      </c>
      <c r="G107" s="1">
        <v>0.2266</v>
      </c>
    </row>
    <row r="108" spans="1:7" x14ac:dyDescent="0.25">
      <c r="A108">
        <v>52200</v>
      </c>
      <c r="B108" t="s">
        <v>36</v>
      </c>
      <c r="C108" t="s">
        <v>120</v>
      </c>
      <c r="D108">
        <v>2</v>
      </c>
      <c r="E108">
        <v>0</v>
      </c>
      <c r="F108">
        <v>2</v>
      </c>
      <c r="G108" s="1">
        <v>0</v>
      </c>
    </row>
    <row r="109" spans="1:7" x14ac:dyDescent="0.25">
      <c r="A109">
        <v>53900</v>
      </c>
      <c r="B109" t="s">
        <v>37</v>
      </c>
      <c r="C109" t="s">
        <v>120</v>
      </c>
      <c r="D109">
        <v>163</v>
      </c>
      <c r="E109">
        <v>16</v>
      </c>
      <c r="F109">
        <v>179</v>
      </c>
      <c r="G109" s="1">
        <v>8.9399999999999993E-2</v>
      </c>
    </row>
    <row r="110" spans="1:7" x14ac:dyDescent="0.25">
      <c r="A110">
        <v>55000</v>
      </c>
      <c r="B110" t="s">
        <v>71</v>
      </c>
      <c r="C110" t="s">
        <v>120</v>
      </c>
      <c r="D110">
        <v>293</v>
      </c>
      <c r="E110">
        <v>71</v>
      </c>
      <c r="F110">
        <v>364</v>
      </c>
      <c r="G110" s="1">
        <v>0.1951</v>
      </c>
    </row>
    <row r="111" spans="1:7" x14ac:dyDescent="0.25">
      <c r="A111">
        <v>60300</v>
      </c>
      <c r="B111" t="s">
        <v>72</v>
      </c>
      <c r="C111" t="s">
        <v>120</v>
      </c>
      <c r="D111">
        <v>6</v>
      </c>
      <c r="E111">
        <v>2</v>
      </c>
      <c r="F111">
        <v>8</v>
      </c>
      <c r="G111" s="1">
        <v>0.25</v>
      </c>
    </row>
    <row r="112" spans="1:7" x14ac:dyDescent="0.25">
      <c r="A112">
        <v>60400</v>
      </c>
      <c r="B112" t="s">
        <v>73</v>
      </c>
      <c r="C112" t="s">
        <v>120</v>
      </c>
      <c r="D112">
        <v>13</v>
      </c>
      <c r="E112">
        <v>2</v>
      </c>
      <c r="F112">
        <v>15</v>
      </c>
      <c r="G112" s="1">
        <v>0.1333</v>
      </c>
    </row>
    <row r="113" spans="1:7" x14ac:dyDescent="0.25">
      <c r="A113">
        <v>60600</v>
      </c>
      <c r="B113" t="s">
        <v>38</v>
      </c>
      <c r="C113" t="s">
        <v>120</v>
      </c>
      <c r="D113">
        <v>58</v>
      </c>
      <c r="E113">
        <v>8</v>
      </c>
      <c r="F113">
        <v>66</v>
      </c>
      <c r="G113" s="1">
        <v>0.1212</v>
      </c>
    </row>
    <row r="114" spans="1:7" x14ac:dyDescent="0.25">
      <c r="A114">
        <v>60900</v>
      </c>
      <c r="B114" t="s">
        <v>39</v>
      </c>
      <c r="C114" t="s">
        <v>120</v>
      </c>
      <c r="D114">
        <v>13</v>
      </c>
      <c r="E114">
        <v>5</v>
      </c>
      <c r="F114">
        <v>18</v>
      </c>
      <c r="G114" s="1">
        <v>0.27779999999999999</v>
      </c>
    </row>
    <row r="115" spans="1:7" x14ac:dyDescent="0.25">
      <c r="A115">
        <v>61100</v>
      </c>
      <c r="B115" t="s">
        <v>40</v>
      </c>
      <c r="C115" t="s">
        <v>120</v>
      </c>
      <c r="D115">
        <v>311</v>
      </c>
      <c r="E115">
        <v>57</v>
      </c>
      <c r="F115">
        <v>368</v>
      </c>
      <c r="G115" s="1">
        <v>0.15490000000000001</v>
      </c>
    </row>
    <row r="116" spans="1:7" x14ac:dyDescent="0.25">
      <c r="A116">
        <v>62400</v>
      </c>
      <c r="B116" t="s">
        <v>74</v>
      </c>
      <c r="C116" t="s">
        <v>120</v>
      </c>
      <c r="D116">
        <v>201</v>
      </c>
      <c r="E116">
        <v>62</v>
      </c>
      <c r="F116">
        <v>263</v>
      </c>
      <c r="G116" s="1">
        <v>0.23569999999999999</v>
      </c>
    </row>
    <row r="117" spans="1:7" x14ac:dyDescent="0.25">
      <c r="A117">
        <v>63000</v>
      </c>
      <c r="B117" t="s">
        <v>41</v>
      </c>
      <c r="C117" t="s">
        <v>120</v>
      </c>
      <c r="D117">
        <v>1994</v>
      </c>
      <c r="E117">
        <v>501</v>
      </c>
      <c r="F117">
        <v>2495</v>
      </c>
      <c r="G117" s="1">
        <v>0.20080000000000001</v>
      </c>
    </row>
    <row r="118" spans="1:7" x14ac:dyDescent="0.25">
      <c r="A118">
        <v>63100</v>
      </c>
      <c r="B118" t="s">
        <v>75</v>
      </c>
      <c r="C118" t="s">
        <v>120</v>
      </c>
      <c r="D118">
        <v>526</v>
      </c>
      <c r="E118">
        <v>153</v>
      </c>
      <c r="F118">
        <v>679</v>
      </c>
      <c r="G118" s="1">
        <v>0.2253</v>
      </c>
    </row>
    <row r="119" spans="1:7" x14ac:dyDescent="0.25">
      <c r="A119">
        <v>63200</v>
      </c>
      <c r="B119" t="s">
        <v>76</v>
      </c>
      <c r="C119" t="s">
        <v>120</v>
      </c>
      <c r="D119">
        <v>98</v>
      </c>
      <c r="E119">
        <v>15</v>
      </c>
      <c r="F119">
        <v>113</v>
      </c>
      <c r="G119" s="1">
        <v>0.13270000000000001</v>
      </c>
    </row>
    <row r="120" spans="1:7" x14ac:dyDescent="0.25">
      <c r="A120">
        <v>64400</v>
      </c>
      <c r="B120" t="s">
        <v>77</v>
      </c>
      <c r="C120" t="s">
        <v>120</v>
      </c>
      <c r="D120">
        <v>256</v>
      </c>
      <c r="E120">
        <v>97</v>
      </c>
      <c r="F120">
        <v>353</v>
      </c>
      <c r="G120" s="1">
        <v>0.27479999999999999</v>
      </c>
    </row>
    <row r="121" spans="1:7" x14ac:dyDescent="0.25">
      <c r="A121">
        <v>64500</v>
      </c>
      <c r="B121" t="s">
        <v>78</v>
      </c>
      <c r="C121" t="s">
        <v>120</v>
      </c>
      <c r="D121">
        <v>11</v>
      </c>
      <c r="E121">
        <v>3</v>
      </c>
      <c r="F121">
        <v>14</v>
      </c>
      <c r="G121" s="1">
        <v>0.21429999999999999</v>
      </c>
    </row>
    <row r="122" spans="1:7" x14ac:dyDescent="0.25">
      <c r="A122">
        <v>64700</v>
      </c>
      <c r="B122" t="s">
        <v>79</v>
      </c>
      <c r="C122" t="s">
        <v>120</v>
      </c>
      <c r="D122">
        <v>22</v>
      </c>
      <c r="E122">
        <v>1</v>
      </c>
      <c r="F122">
        <v>23</v>
      </c>
      <c r="G122" s="1">
        <v>4.3499999999999997E-2</v>
      </c>
    </row>
    <row r="123" spans="1:7" x14ac:dyDescent="0.25">
      <c r="A123">
        <v>66200</v>
      </c>
      <c r="B123" t="s">
        <v>42</v>
      </c>
      <c r="C123" t="s">
        <v>120</v>
      </c>
      <c r="D123">
        <v>182</v>
      </c>
      <c r="E123">
        <v>80</v>
      </c>
      <c r="F123">
        <v>262</v>
      </c>
      <c r="G123" s="1">
        <v>0.30530000000000002</v>
      </c>
    </row>
    <row r="124" spans="1:7" x14ac:dyDescent="0.25">
      <c r="A124">
        <v>66500</v>
      </c>
      <c r="B124" t="s">
        <v>43</v>
      </c>
      <c r="C124" t="s">
        <v>120</v>
      </c>
      <c r="D124">
        <v>2624</v>
      </c>
      <c r="E124">
        <v>832</v>
      </c>
      <c r="F124">
        <v>3456</v>
      </c>
      <c r="G124" s="1">
        <v>0.2407</v>
      </c>
    </row>
    <row r="125" spans="1:7" x14ac:dyDescent="0.25">
      <c r="A125">
        <v>66700</v>
      </c>
      <c r="B125" t="s">
        <v>44</v>
      </c>
      <c r="C125" t="s">
        <v>120</v>
      </c>
      <c r="D125">
        <v>663</v>
      </c>
      <c r="E125">
        <v>135</v>
      </c>
      <c r="F125">
        <v>798</v>
      </c>
      <c r="G125" s="1">
        <v>0.16919999999999999</v>
      </c>
    </row>
    <row r="126" spans="1:7" x14ac:dyDescent="0.25">
      <c r="A126">
        <v>66800</v>
      </c>
      <c r="B126" t="s">
        <v>80</v>
      </c>
      <c r="C126" t="s">
        <v>120</v>
      </c>
      <c r="D126">
        <v>4</v>
      </c>
      <c r="E126">
        <v>0</v>
      </c>
      <c r="F126">
        <v>4</v>
      </c>
      <c r="G126" s="1">
        <v>0</v>
      </c>
    </row>
    <row r="127" spans="1:7" x14ac:dyDescent="0.25">
      <c r="A127">
        <v>67000</v>
      </c>
      <c r="B127" t="s">
        <v>45</v>
      </c>
      <c r="C127" t="s">
        <v>120</v>
      </c>
      <c r="D127">
        <v>70</v>
      </c>
      <c r="E127">
        <v>5</v>
      </c>
      <c r="F127">
        <v>75</v>
      </c>
      <c r="G127" s="1">
        <v>6.6699999999999995E-2</v>
      </c>
    </row>
    <row r="128" spans="1:7" x14ac:dyDescent="0.25">
      <c r="A128">
        <v>68000</v>
      </c>
      <c r="B128" t="s">
        <v>81</v>
      </c>
      <c r="C128" t="s">
        <v>120</v>
      </c>
      <c r="D128">
        <v>27</v>
      </c>
      <c r="E128">
        <v>9</v>
      </c>
      <c r="F128">
        <v>36</v>
      </c>
      <c r="G128" s="1">
        <v>0.25</v>
      </c>
    </row>
    <row r="129" spans="1:7" x14ac:dyDescent="0.25">
      <c r="A129">
        <v>69000</v>
      </c>
      <c r="B129" t="s">
        <v>82</v>
      </c>
      <c r="C129" t="s">
        <v>120</v>
      </c>
      <c r="D129">
        <v>1731</v>
      </c>
      <c r="E129">
        <v>551</v>
      </c>
      <c r="F129">
        <v>2282</v>
      </c>
      <c r="G129" s="1">
        <v>0.24149999999999999</v>
      </c>
    </row>
    <row r="130" spans="1:7" x14ac:dyDescent="0.25">
      <c r="A130">
        <v>70500</v>
      </c>
      <c r="B130" t="s">
        <v>46</v>
      </c>
      <c r="C130" t="s">
        <v>120</v>
      </c>
      <c r="D130">
        <v>155</v>
      </c>
      <c r="E130">
        <v>32</v>
      </c>
      <c r="F130">
        <v>187</v>
      </c>
      <c r="G130" s="1">
        <v>0.1711</v>
      </c>
    </row>
    <row r="131" spans="1:7" x14ac:dyDescent="0.25">
      <c r="A131">
        <v>76000</v>
      </c>
      <c r="B131" t="s">
        <v>47</v>
      </c>
      <c r="C131" t="s">
        <v>120</v>
      </c>
      <c r="D131">
        <v>2</v>
      </c>
      <c r="E131">
        <v>3</v>
      </c>
      <c r="F131">
        <v>5</v>
      </c>
      <c r="G131" s="1">
        <v>0.6</v>
      </c>
    </row>
    <row r="132" spans="1:7" x14ac:dyDescent="0.25">
      <c r="A132">
        <v>77000</v>
      </c>
      <c r="B132" t="s">
        <v>48</v>
      </c>
      <c r="C132" t="s">
        <v>120</v>
      </c>
      <c r="D132">
        <v>1784</v>
      </c>
      <c r="E132">
        <v>371</v>
      </c>
      <c r="F132">
        <v>2155</v>
      </c>
      <c r="G132" s="1">
        <v>0.17219999999999999</v>
      </c>
    </row>
    <row r="133" spans="1:7" x14ac:dyDescent="0.25">
      <c r="A133">
        <v>78000</v>
      </c>
      <c r="B133" t="s">
        <v>83</v>
      </c>
      <c r="C133" t="s">
        <v>120</v>
      </c>
      <c r="D133">
        <v>26</v>
      </c>
      <c r="E133">
        <v>1</v>
      </c>
      <c r="F133">
        <v>27</v>
      </c>
      <c r="G133" s="1">
        <v>3.6999999999999998E-2</v>
      </c>
    </row>
    <row r="134" spans="1:7" x14ac:dyDescent="0.25">
      <c r="A134">
        <v>79000</v>
      </c>
      <c r="B134" t="s">
        <v>49</v>
      </c>
      <c r="C134" t="s">
        <v>120</v>
      </c>
      <c r="D134">
        <v>475</v>
      </c>
      <c r="E134">
        <v>104</v>
      </c>
      <c r="F134">
        <v>579</v>
      </c>
      <c r="G134" s="1">
        <v>0.17960000000000001</v>
      </c>
    </row>
    <row r="135" spans="1:7" x14ac:dyDescent="0.25">
      <c r="A135">
        <v>79500</v>
      </c>
      <c r="B135" t="s">
        <v>84</v>
      </c>
      <c r="C135" t="s">
        <v>120</v>
      </c>
      <c r="D135">
        <v>97</v>
      </c>
      <c r="E135">
        <v>37</v>
      </c>
      <c r="F135">
        <v>134</v>
      </c>
      <c r="G135" s="1">
        <v>0.27610000000000001</v>
      </c>
    </row>
    <row r="136" spans="1:7" x14ac:dyDescent="0.25">
      <c r="A136">
        <v>80500</v>
      </c>
      <c r="B136" t="s">
        <v>50</v>
      </c>
      <c r="C136" t="s">
        <v>120</v>
      </c>
      <c r="D136">
        <v>2161</v>
      </c>
      <c r="E136">
        <v>453</v>
      </c>
      <c r="F136">
        <v>2614</v>
      </c>
      <c r="G136" s="1">
        <v>0.17330000000000001</v>
      </c>
    </row>
    <row r="137" spans="1:7" x14ac:dyDescent="0.25">
      <c r="A137">
        <v>92400</v>
      </c>
      <c r="B137" t="s">
        <v>51</v>
      </c>
      <c r="C137" t="s">
        <v>120</v>
      </c>
      <c r="D137">
        <v>296</v>
      </c>
      <c r="E137">
        <v>49</v>
      </c>
      <c r="F137">
        <v>345</v>
      </c>
      <c r="G137" s="1">
        <v>0.14199999999999999</v>
      </c>
    </row>
    <row r="138" spans="1:7" x14ac:dyDescent="0.25">
      <c r="A138">
        <v>94900</v>
      </c>
      <c r="B138" t="s">
        <v>52</v>
      </c>
      <c r="C138" t="s">
        <v>120</v>
      </c>
      <c r="D138">
        <v>1</v>
      </c>
      <c r="E138">
        <v>0</v>
      </c>
      <c r="F138">
        <v>1</v>
      </c>
      <c r="G138" s="1">
        <v>0</v>
      </c>
    </row>
    <row r="139" spans="1:7" x14ac:dyDescent="0.25">
      <c r="A139">
        <v>95000</v>
      </c>
      <c r="B139" t="s">
        <v>53</v>
      </c>
      <c r="C139" t="s">
        <v>120</v>
      </c>
      <c r="D139">
        <v>44</v>
      </c>
      <c r="E139">
        <v>7</v>
      </c>
      <c r="F139">
        <v>51</v>
      </c>
      <c r="G139" s="1">
        <v>0.13730000000000001</v>
      </c>
    </row>
    <row r="140" spans="1:7" x14ac:dyDescent="0.25">
      <c r="A140">
        <v>0</v>
      </c>
      <c r="B140" t="s">
        <v>55</v>
      </c>
      <c r="C140" t="s">
        <v>120</v>
      </c>
      <c r="D140">
        <v>18122</v>
      </c>
      <c r="E140">
        <v>4485</v>
      </c>
      <c r="F140">
        <v>22607</v>
      </c>
      <c r="G140" s="1">
        <v>0.19839999999999999</v>
      </c>
    </row>
    <row r="141" spans="1:7" x14ac:dyDescent="0.25">
      <c r="A141">
        <v>30500</v>
      </c>
      <c r="B141" t="s">
        <v>8</v>
      </c>
      <c r="C141" t="s">
        <v>121</v>
      </c>
      <c r="D141">
        <v>156</v>
      </c>
      <c r="E141">
        <v>41</v>
      </c>
      <c r="F141">
        <v>197</v>
      </c>
      <c r="G141" s="1">
        <v>0.20810000000000001</v>
      </c>
    </row>
    <row r="142" spans="1:7" x14ac:dyDescent="0.25">
      <c r="A142">
        <v>30800</v>
      </c>
      <c r="B142" t="s">
        <v>9</v>
      </c>
      <c r="C142" t="s">
        <v>121</v>
      </c>
      <c r="D142">
        <v>25</v>
      </c>
      <c r="E142">
        <v>9</v>
      </c>
      <c r="F142">
        <v>34</v>
      </c>
      <c r="G142" s="1">
        <v>0.26469999999999999</v>
      </c>
    </row>
    <row r="143" spans="1:7" x14ac:dyDescent="0.25">
      <c r="A143">
        <v>33300</v>
      </c>
      <c r="B143" t="s">
        <v>10</v>
      </c>
      <c r="C143" t="s">
        <v>121</v>
      </c>
      <c r="D143">
        <v>774</v>
      </c>
      <c r="E143">
        <v>255</v>
      </c>
      <c r="F143">
        <v>1029</v>
      </c>
      <c r="G143" s="1">
        <v>0.24779999999999999</v>
      </c>
    </row>
    <row r="144" spans="1:7" x14ac:dyDescent="0.25">
      <c r="A144">
        <v>33700</v>
      </c>
      <c r="B144" t="s">
        <v>11</v>
      </c>
      <c r="C144" t="s">
        <v>121</v>
      </c>
      <c r="D144">
        <v>1</v>
      </c>
      <c r="E144">
        <v>0</v>
      </c>
      <c r="F144">
        <v>1</v>
      </c>
      <c r="G144" s="1">
        <v>0</v>
      </c>
    </row>
    <row r="145" spans="1:7" x14ac:dyDescent="0.25">
      <c r="A145">
        <v>34000</v>
      </c>
      <c r="B145" t="s">
        <v>12</v>
      </c>
      <c r="C145" t="s">
        <v>121</v>
      </c>
      <c r="D145">
        <v>16</v>
      </c>
      <c r="E145">
        <v>2</v>
      </c>
      <c r="F145">
        <v>18</v>
      </c>
      <c r="G145" s="1">
        <v>0.1111</v>
      </c>
    </row>
    <row r="146" spans="1:7" x14ac:dyDescent="0.25">
      <c r="A146">
        <v>34100</v>
      </c>
      <c r="B146" t="s">
        <v>63</v>
      </c>
      <c r="C146" t="s">
        <v>121</v>
      </c>
      <c r="D146">
        <v>158</v>
      </c>
      <c r="E146">
        <v>31</v>
      </c>
      <c r="F146">
        <v>189</v>
      </c>
      <c r="G146" s="1">
        <v>0.16400000000000001</v>
      </c>
    </row>
    <row r="147" spans="1:7" x14ac:dyDescent="0.25">
      <c r="A147">
        <v>34200</v>
      </c>
      <c r="B147" t="s">
        <v>64</v>
      </c>
      <c r="C147" t="s">
        <v>121</v>
      </c>
      <c r="D147">
        <v>7</v>
      </c>
      <c r="E147">
        <v>2</v>
      </c>
      <c r="F147">
        <v>9</v>
      </c>
      <c r="G147" s="1">
        <v>0.22220000000000001</v>
      </c>
    </row>
    <row r="148" spans="1:7" x14ac:dyDescent="0.25">
      <c r="A148">
        <v>34300</v>
      </c>
      <c r="B148" t="s">
        <v>13</v>
      </c>
      <c r="C148" t="s">
        <v>121</v>
      </c>
      <c r="D148">
        <v>22</v>
      </c>
      <c r="E148">
        <v>2</v>
      </c>
      <c r="F148">
        <v>24</v>
      </c>
      <c r="G148" s="1">
        <v>8.3299999999999999E-2</v>
      </c>
    </row>
    <row r="149" spans="1:7" x14ac:dyDescent="0.25">
      <c r="A149">
        <v>35000</v>
      </c>
      <c r="B149" t="s">
        <v>14</v>
      </c>
      <c r="C149" t="s">
        <v>121</v>
      </c>
      <c r="D149">
        <v>296</v>
      </c>
      <c r="E149">
        <v>34</v>
      </c>
      <c r="F149">
        <v>330</v>
      </c>
      <c r="G149" s="1">
        <v>0.10299999999999999</v>
      </c>
    </row>
    <row r="150" spans="1:7" x14ac:dyDescent="0.25">
      <c r="A150">
        <v>35200</v>
      </c>
      <c r="B150" t="s">
        <v>15</v>
      </c>
      <c r="C150" t="s">
        <v>121</v>
      </c>
      <c r="D150">
        <v>69</v>
      </c>
      <c r="E150">
        <v>6</v>
      </c>
      <c r="F150">
        <v>75</v>
      </c>
      <c r="G150" s="1">
        <v>0.08</v>
      </c>
    </row>
    <row r="151" spans="1:7" x14ac:dyDescent="0.25">
      <c r="A151">
        <v>36100</v>
      </c>
      <c r="B151" t="s">
        <v>65</v>
      </c>
      <c r="C151" t="s">
        <v>121</v>
      </c>
      <c r="D151">
        <v>157</v>
      </c>
      <c r="E151">
        <v>38</v>
      </c>
      <c r="F151">
        <v>195</v>
      </c>
      <c r="G151" s="1">
        <v>0.19489999999999999</v>
      </c>
    </row>
    <row r="152" spans="1:7" x14ac:dyDescent="0.25">
      <c r="A152">
        <v>36600</v>
      </c>
      <c r="B152" t="s">
        <v>66</v>
      </c>
      <c r="C152" t="s">
        <v>121</v>
      </c>
      <c r="D152">
        <v>66</v>
      </c>
      <c r="E152">
        <v>3</v>
      </c>
      <c r="F152">
        <v>69</v>
      </c>
      <c r="G152" s="1">
        <v>4.3499999999999997E-2</v>
      </c>
    </row>
    <row r="153" spans="1:7" x14ac:dyDescent="0.25">
      <c r="A153">
        <v>36900</v>
      </c>
      <c r="B153" t="s">
        <v>16</v>
      </c>
      <c r="C153" t="s">
        <v>121</v>
      </c>
      <c r="D153">
        <v>26</v>
      </c>
      <c r="E153">
        <v>8</v>
      </c>
      <c r="F153">
        <v>34</v>
      </c>
      <c r="G153" s="1">
        <v>0.23530000000000001</v>
      </c>
    </row>
    <row r="154" spans="1:7" x14ac:dyDescent="0.25">
      <c r="A154">
        <v>37000</v>
      </c>
      <c r="B154" t="s">
        <v>17</v>
      </c>
      <c r="C154" t="s">
        <v>121</v>
      </c>
      <c r="D154">
        <v>49</v>
      </c>
      <c r="E154">
        <v>10</v>
      </c>
      <c r="F154">
        <v>59</v>
      </c>
      <c r="G154" s="1">
        <v>0.16950000000000001</v>
      </c>
    </row>
    <row r="155" spans="1:7" x14ac:dyDescent="0.25">
      <c r="A155">
        <v>37800</v>
      </c>
      <c r="B155" t="s">
        <v>18</v>
      </c>
      <c r="C155" t="s">
        <v>121</v>
      </c>
      <c r="D155">
        <v>37</v>
      </c>
      <c r="E155">
        <v>2</v>
      </c>
      <c r="F155">
        <v>39</v>
      </c>
      <c r="G155" s="1">
        <v>5.1299999999999998E-2</v>
      </c>
    </row>
    <row r="156" spans="1:7" x14ac:dyDescent="0.25">
      <c r="A156">
        <v>39400</v>
      </c>
      <c r="B156" t="s">
        <v>19</v>
      </c>
      <c r="C156" t="s">
        <v>121</v>
      </c>
      <c r="D156">
        <v>20</v>
      </c>
      <c r="E156">
        <v>6</v>
      </c>
      <c r="F156">
        <v>26</v>
      </c>
      <c r="G156" s="1">
        <v>0.23080000000000001</v>
      </c>
    </row>
    <row r="157" spans="1:7" x14ac:dyDescent="0.25">
      <c r="A157">
        <v>40400</v>
      </c>
      <c r="B157" t="s">
        <v>20</v>
      </c>
      <c r="C157" t="s">
        <v>121</v>
      </c>
      <c r="D157">
        <v>2</v>
      </c>
      <c r="E157">
        <v>1</v>
      </c>
      <c r="F157">
        <v>3</v>
      </c>
      <c r="G157" s="1">
        <v>0.33329999999999999</v>
      </c>
    </row>
    <row r="158" spans="1:7" x14ac:dyDescent="0.25">
      <c r="A158">
        <v>41000</v>
      </c>
      <c r="B158" t="s">
        <v>21</v>
      </c>
      <c r="C158" t="s">
        <v>121</v>
      </c>
      <c r="D158">
        <v>6</v>
      </c>
      <c r="E158">
        <v>0</v>
      </c>
      <c r="F158">
        <v>6</v>
      </c>
      <c r="G158" s="1">
        <v>0</v>
      </c>
    </row>
    <row r="159" spans="1:7" x14ac:dyDescent="0.25">
      <c r="A159">
        <v>41700</v>
      </c>
      <c r="B159" t="s">
        <v>22</v>
      </c>
      <c r="C159" t="s">
        <v>121</v>
      </c>
      <c r="D159">
        <v>2</v>
      </c>
      <c r="E159">
        <v>0</v>
      </c>
      <c r="F159">
        <v>2</v>
      </c>
      <c r="G159" s="1">
        <v>0</v>
      </c>
    </row>
    <row r="160" spans="1:7" x14ac:dyDescent="0.25">
      <c r="A160">
        <v>41800</v>
      </c>
      <c r="B160" t="s">
        <v>23</v>
      </c>
      <c r="C160" t="s">
        <v>121</v>
      </c>
      <c r="D160">
        <v>48</v>
      </c>
      <c r="E160">
        <v>2</v>
      </c>
      <c r="F160">
        <v>50</v>
      </c>
      <c r="G160" s="1">
        <v>0.04</v>
      </c>
    </row>
    <row r="161" spans="1:7" x14ac:dyDescent="0.25">
      <c r="A161">
        <v>41900</v>
      </c>
      <c r="B161" t="s">
        <v>67</v>
      </c>
      <c r="C161" t="s">
        <v>121</v>
      </c>
      <c r="D161">
        <v>58</v>
      </c>
      <c r="E161">
        <v>11</v>
      </c>
      <c r="F161">
        <v>69</v>
      </c>
      <c r="G161" s="1">
        <v>0.15939999999999999</v>
      </c>
    </row>
    <row r="162" spans="1:7" x14ac:dyDescent="0.25">
      <c r="A162">
        <v>42000</v>
      </c>
      <c r="B162" t="s">
        <v>24</v>
      </c>
      <c r="C162" t="s">
        <v>121</v>
      </c>
      <c r="D162">
        <v>304</v>
      </c>
      <c r="E162">
        <v>76</v>
      </c>
      <c r="F162">
        <v>380</v>
      </c>
      <c r="G162" s="1">
        <v>0.2</v>
      </c>
    </row>
    <row r="163" spans="1:7" x14ac:dyDescent="0.25">
      <c r="A163">
        <v>43000</v>
      </c>
      <c r="B163" t="s">
        <v>25</v>
      </c>
      <c r="C163" t="s">
        <v>121</v>
      </c>
      <c r="D163">
        <v>84</v>
      </c>
      <c r="E163">
        <v>12</v>
      </c>
      <c r="F163">
        <v>96</v>
      </c>
      <c r="G163" s="1">
        <v>0.125</v>
      </c>
    </row>
    <row r="164" spans="1:7" x14ac:dyDescent="0.25">
      <c r="A164">
        <v>44000</v>
      </c>
      <c r="B164" t="s">
        <v>26</v>
      </c>
      <c r="C164" t="s">
        <v>121</v>
      </c>
      <c r="D164">
        <v>110</v>
      </c>
      <c r="E164">
        <v>9</v>
      </c>
      <c r="F164">
        <v>119</v>
      </c>
      <c r="G164" s="1">
        <v>7.5600000000000001E-2</v>
      </c>
    </row>
    <row r="165" spans="1:7" x14ac:dyDescent="0.25">
      <c r="A165">
        <v>44600</v>
      </c>
      <c r="B165" t="s">
        <v>68</v>
      </c>
      <c r="C165" t="s">
        <v>121</v>
      </c>
      <c r="D165">
        <v>14</v>
      </c>
      <c r="E165">
        <v>5</v>
      </c>
      <c r="F165">
        <v>19</v>
      </c>
      <c r="G165" s="1">
        <v>0.26319999999999999</v>
      </c>
    </row>
    <row r="166" spans="1:7" x14ac:dyDescent="0.25">
      <c r="A166">
        <v>44900</v>
      </c>
      <c r="B166" t="s">
        <v>27</v>
      </c>
      <c r="C166" t="s">
        <v>121</v>
      </c>
      <c r="D166">
        <v>20</v>
      </c>
      <c r="E166">
        <v>6</v>
      </c>
      <c r="F166">
        <v>26</v>
      </c>
      <c r="G166" s="1">
        <v>0.23080000000000001</v>
      </c>
    </row>
    <row r="167" spans="1:7" x14ac:dyDescent="0.25">
      <c r="A167">
        <v>46000</v>
      </c>
      <c r="B167" t="s">
        <v>28</v>
      </c>
      <c r="C167" t="s">
        <v>121</v>
      </c>
      <c r="D167">
        <v>9</v>
      </c>
      <c r="E167">
        <v>0</v>
      </c>
      <c r="F167">
        <v>9</v>
      </c>
      <c r="G167" s="1">
        <v>0</v>
      </c>
    </row>
    <row r="168" spans="1:7" x14ac:dyDescent="0.25">
      <c r="A168">
        <v>46400</v>
      </c>
      <c r="B168" t="s">
        <v>69</v>
      </c>
      <c r="C168" t="s">
        <v>121</v>
      </c>
      <c r="D168">
        <v>6</v>
      </c>
      <c r="E168">
        <v>1</v>
      </c>
      <c r="F168">
        <v>7</v>
      </c>
      <c r="G168" s="1">
        <v>0.1429</v>
      </c>
    </row>
    <row r="169" spans="1:7" x14ac:dyDescent="0.25">
      <c r="A169">
        <v>46500</v>
      </c>
      <c r="B169" t="s">
        <v>29</v>
      </c>
      <c r="C169" t="s">
        <v>121</v>
      </c>
      <c r="D169">
        <v>44</v>
      </c>
      <c r="E169">
        <v>2</v>
      </c>
      <c r="F169">
        <v>46</v>
      </c>
      <c r="G169" s="1">
        <v>4.3499999999999997E-2</v>
      </c>
    </row>
    <row r="170" spans="1:7" x14ac:dyDescent="0.25">
      <c r="A170">
        <v>46900</v>
      </c>
      <c r="B170" t="s">
        <v>30</v>
      </c>
      <c r="C170" t="s">
        <v>121</v>
      </c>
      <c r="D170">
        <v>8</v>
      </c>
      <c r="E170">
        <v>3</v>
      </c>
      <c r="F170">
        <v>11</v>
      </c>
      <c r="G170" s="1">
        <v>0.2727</v>
      </c>
    </row>
    <row r="171" spans="1:7" x14ac:dyDescent="0.25">
      <c r="A171">
        <v>47900</v>
      </c>
      <c r="B171" t="s">
        <v>31</v>
      </c>
      <c r="C171" t="s">
        <v>121</v>
      </c>
      <c r="D171">
        <v>2</v>
      </c>
      <c r="E171">
        <v>0</v>
      </c>
      <c r="F171">
        <v>2</v>
      </c>
      <c r="G171" s="1">
        <v>0</v>
      </c>
    </row>
    <row r="172" spans="1:7" x14ac:dyDescent="0.25">
      <c r="A172">
        <v>49500</v>
      </c>
      <c r="B172" t="s">
        <v>32</v>
      </c>
      <c r="C172" t="s">
        <v>121</v>
      </c>
      <c r="D172">
        <v>23</v>
      </c>
      <c r="E172">
        <v>1</v>
      </c>
      <c r="F172">
        <v>24</v>
      </c>
      <c r="G172" s="1">
        <v>4.1700000000000001E-2</v>
      </c>
    </row>
    <row r="173" spans="1:7" x14ac:dyDescent="0.25">
      <c r="A173">
        <v>50500</v>
      </c>
      <c r="B173" t="s">
        <v>33</v>
      </c>
      <c r="C173" t="s">
        <v>121</v>
      </c>
      <c r="D173">
        <v>419</v>
      </c>
      <c r="E173">
        <v>78</v>
      </c>
      <c r="F173">
        <v>497</v>
      </c>
      <c r="G173" s="1">
        <v>0.15690000000000001</v>
      </c>
    </row>
    <row r="174" spans="1:7" x14ac:dyDescent="0.25">
      <c r="A174">
        <v>50800</v>
      </c>
      <c r="B174" t="s">
        <v>34</v>
      </c>
      <c r="C174" t="s">
        <v>121</v>
      </c>
      <c r="D174">
        <v>71</v>
      </c>
      <c r="E174">
        <v>9</v>
      </c>
      <c r="F174">
        <v>80</v>
      </c>
      <c r="G174" s="1">
        <v>0.1125</v>
      </c>
    </row>
    <row r="175" spans="1:7" x14ac:dyDescent="0.25">
      <c r="A175">
        <v>51600</v>
      </c>
      <c r="B175" t="s">
        <v>123</v>
      </c>
      <c r="C175" t="s">
        <v>121</v>
      </c>
      <c r="D175">
        <v>271</v>
      </c>
      <c r="E175">
        <v>44</v>
      </c>
      <c r="F175">
        <v>315</v>
      </c>
      <c r="G175" s="1">
        <v>0.13969999999999999</v>
      </c>
    </row>
    <row r="176" spans="1:7" x14ac:dyDescent="0.25">
      <c r="A176">
        <v>52100</v>
      </c>
      <c r="B176" t="s">
        <v>70</v>
      </c>
      <c r="C176" t="s">
        <v>121</v>
      </c>
      <c r="D176">
        <v>452</v>
      </c>
      <c r="E176">
        <v>108</v>
      </c>
      <c r="F176">
        <v>560</v>
      </c>
      <c r="G176" s="1">
        <v>0.19289999999999999</v>
      </c>
    </row>
    <row r="177" spans="1:7" x14ac:dyDescent="0.25">
      <c r="A177">
        <v>52200</v>
      </c>
      <c r="B177" t="s">
        <v>36</v>
      </c>
      <c r="C177" t="s">
        <v>121</v>
      </c>
      <c r="D177">
        <v>2</v>
      </c>
      <c r="E177">
        <v>1</v>
      </c>
      <c r="F177">
        <v>3</v>
      </c>
      <c r="G177" s="1">
        <v>0.33329999999999999</v>
      </c>
    </row>
    <row r="178" spans="1:7" x14ac:dyDescent="0.25">
      <c r="A178">
        <v>53900</v>
      </c>
      <c r="B178" t="s">
        <v>37</v>
      </c>
      <c r="C178" t="s">
        <v>121</v>
      </c>
      <c r="D178">
        <v>169</v>
      </c>
      <c r="E178">
        <v>11</v>
      </c>
      <c r="F178">
        <v>180</v>
      </c>
      <c r="G178" s="1">
        <v>6.1100000000000002E-2</v>
      </c>
    </row>
    <row r="179" spans="1:7" x14ac:dyDescent="0.25">
      <c r="A179">
        <v>55000</v>
      </c>
      <c r="B179" t="s">
        <v>71</v>
      </c>
      <c r="C179" t="s">
        <v>121</v>
      </c>
      <c r="D179">
        <v>295</v>
      </c>
      <c r="E179">
        <v>70</v>
      </c>
      <c r="F179">
        <v>365</v>
      </c>
      <c r="G179" s="1">
        <v>0.1918</v>
      </c>
    </row>
    <row r="180" spans="1:7" x14ac:dyDescent="0.25">
      <c r="A180">
        <v>60300</v>
      </c>
      <c r="B180" t="s">
        <v>72</v>
      </c>
      <c r="C180" t="s">
        <v>121</v>
      </c>
      <c r="D180">
        <v>6</v>
      </c>
      <c r="E180">
        <v>2</v>
      </c>
      <c r="F180">
        <v>8</v>
      </c>
      <c r="G180" s="1">
        <v>0.25</v>
      </c>
    </row>
    <row r="181" spans="1:7" x14ac:dyDescent="0.25">
      <c r="A181">
        <v>60400</v>
      </c>
      <c r="B181" t="s">
        <v>73</v>
      </c>
      <c r="C181" t="s">
        <v>121</v>
      </c>
      <c r="D181">
        <v>13</v>
      </c>
      <c r="E181">
        <v>2</v>
      </c>
      <c r="F181">
        <v>15</v>
      </c>
      <c r="G181" s="1">
        <v>0.1333</v>
      </c>
    </row>
    <row r="182" spans="1:7" x14ac:dyDescent="0.25">
      <c r="A182">
        <v>60600</v>
      </c>
      <c r="B182" t="s">
        <v>38</v>
      </c>
      <c r="C182" t="s">
        <v>121</v>
      </c>
      <c r="D182">
        <v>57</v>
      </c>
      <c r="E182">
        <v>9</v>
      </c>
      <c r="F182">
        <v>66</v>
      </c>
      <c r="G182" s="1">
        <v>0.13639999999999999</v>
      </c>
    </row>
    <row r="183" spans="1:7" x14ac:dyDescent="0.25">
      <c r="A183">
        <v>60900</v>
      </c>
      <c r="B183" t="s">
        <v>39</v>
      </c>
      <c r="C183" t="s">
        <v>121</v>
      </c>
      <c r="D183">
        <v>14</v>
      </c>
      <c r="E183">
        <v>4</v>
      </c>
      <c r="F183">
        <v>18</v>
      </c>
      <c r="G183" s="1">
        <v>0.22220000000000001</v>
      </c>
    </row>
    <row r="184" spans="1:7" x14ac:dyDescent="0.25">
      <c r="A184">
        <v>61100</v>
      </c>
      <c r="B184" t="s">
        <v>40</v>
      </c>
      <c r="C184" t="s">
        <v>121</v>
      </c>
      <c r="D184">
        <v>325</v>
      </c>
      <c r="E184">
        <v>44</v>
      </c>
      <c r="F184">
        <v>369</v>
      </c>
      <c r="G184" s="1">
        <v>0.1192</v>
      </c>
    </row>
    <row r="185" spans="1:7" x14ac:dyDescent="0.25">
      <c r="A185">
        <v>62400</v>
      </c>
      <c r="B185" t="s">
        <v>74</v>
      </c>
      <c r="C185" t="s">
        <v>121</v>
      </c>
      <c r="D185">
        <v>198</v>
      </c>
      <c r="E185">
        <v>68</v>
      </c>
      <c r="F185">
        <v>266</v>
      </c>
      <c r="G185" s="1">
        <v>0.25559999999999999</v>
      </c>
    </row>
    <row r="186" spans="1:7" x14ac:dyDescent="0.25">
      <c r="A186">
        <v>63000</v>
      </c>
      <c r="B186" t="s">
        <v>41</v>
      </c>
      <c r="C186" t="s">
        <v>121</v>
      </c>
      <c r="D186">
        <v>2079</v>
      </c>
      <c r="E186">
        <v>577</v>
      </c>
      <c r="F186">
        <v>2656</v>
      </c>
      <c r="G186" s="1">
        <v>0.2172</v>
      </c>
    </row>
    <row r="187" spans="1:7" x14ac:dyDescent="0.25">
      <c r="A187">
        <v>63100</v>
      </c>
      <c r="B187" t="s">
        <v>75</v>
      </c>
      <c r="C187" t="s">
        <v>121</v>
      </c>
      <c r="D187">
        <v>528</v>
      </c>
      <c r="E187">
        <v>151</v>
      </c>
      <c r="F187">
        <v>679</v>
      </c>
      <c r="G187" s="1">
        <v>0.22239999999999999</v>
      </c>
    </row>
    <row r="188" spans="1:7" x14ac:dyDescent="0.25">
      <c r="A188">
        <v>63200</v>
      </c>
      <c r="B188" t="s">
        <v>76</v>
      </c>
      <c r="C188" t="s">
        <v>121</v>
      </c>
      <c r="D188">
        <v>96</v>
      </c>
      <c r="E188">
        <v>17</v>
      </c>
      <c r="F188">
        <v>113</v>
      </c>
      <c r="G188" s="1">
        <v>0.15040000000000001</v>
      </c>
    </row>
    <row r="189" spans="1:7" x14ac:dyDescent="0.25">
      <c r="A189">
        <v>64400</v>
      </c>
      <c r="B189" t="s">
        <v>77</v>
      </c>
      <c r="C189" t="s">
        <v>121</v>
      </c>
      <c r="D189">
        <v>245</v>
      </c>
      <c r="E189">
        <v>108</v>
      </c>
      <c r="F189">
        <v>353</v>
      </c>
      <c r="G189" s="1">
        <v>0.30590000000000001</v>
      </c>
    </row>
    <row r="190" spans="1:7" x14ac:dyDescent="0.25">
      <c r="A190">
        <v>64500</v>
      </c>
      <c r="B190" t="s">
        <v>78</v>
      </c>
      <c r="C190" t="s">
        <v>121</v>
      </c>
      <c r="D190">
        <v>11</v>
      </c>
      <c r="E190">
        <v>3</v>
      </c>
      <c r="F190">
        <v>14</v>
      </c>
      <c r="G190" s="1">
        <v>0.21429999999999999</v>
      </c>
    </row>
    <row r="191" spans="1:7" x14ac:dyDescent="0.25">
      <c r="A191">
        <v>64700</v>
      </c>
      <c r="B191" t="s">
        <v>79</v>
      </c>
      <c r="C191" t="s">
        <v>121</v>
      </c>
      <c r="D191">
        <v>15</v>
      </c>
      <c r="E191">
        <v>9</v>
      </c>
      <c r="F191">
        <v>24</v>
      </c>
      <c r="G191" s="1">
        <v>0.375</v>
      </c>
    </row>
    <row r="192" spans="1:7" x14ac:dyDescent="0.25">
      <c r="A192">
        <v>66200</v>
      </c>
      <c r="B192" t="s">
        <v>42</v>
      </c>
      <c r="C192" t="s">
        <v>121</v>
      </c>
      <c r="D192">
        <v>183</v>
      </c>
      <c r="E192">
        <v>79</v>
      </c>
      <c r="F192">
        <v>262</v>
      </c>
      <c r="G192" s="1">
        <v>0.30149999999999999</v>
      </c>
    </row>
    <row r="193" spans="1:7" x14ac:dyDescent="0.25">
      <c r="A193">
        <v>66500</v>
      </c>
      <c r="B193" t="s">
        <v>43</v>
      </c>
      <c r="C193" t="s">
        <v>121</v>
      </c>
      <c r="D193">
        <v>2648</v>
      </c>
      <c r="E193">
        <v>818</v>
      </c>
      <c r="F193">
        <v>3466</v>
      </c>
      <c r="G193" s="1">
        <v>0.23599999999999999</v>
      </c>
    </row>
    <row r="194" spans="1:7" x14ac:dyDescent="0.25">
      <c r="A194">
        <v>66700</v>
      </c>
      <c r="B194" t="s">
        <v>44</v>
      </c>
      <c r="C194" t="s">
        <v>121</v>
      </c>
      <c r="D194">
        <v>687</v>
      </c>
      <c r="E194">
        <v>116</v>
      </c>
      <c r="F194">
        <v>803</v>
      </c>
      <c r="G194" s="1">
        <v>0.14449999999999999</v>
      </c>
    </row>
    <row r="195" spans="1:7" x14ac:dyDescent="0.25">
      <c r="A195">
        <v>66800</v>
      </c>
      <c r="B195" t="s">
        <v>80</v>
      </c>
      <c r="C195" t="s">
        <v>121</v>
      </c>
      <c r="D195">
        <v>4</v>
      </c>
      <c r="E195">
        <v>0</v>
      </c>
      <c r="F195">
        <v>4</v>
      </c>
      <c r="G195" s="1">
        <v>0</v>
      </c>
    </row>
    <row r="196" spans="1:7" x14ac:dyDescent="0.25">
      <c r="A196">
        <v>67000</v>
      </c>
      <c r="B196" t="s">
        <v>45</v>
      </c>
      <c r="C196" t="s">
        <v>121</v>
      </c>
      <c r="D196">
        <v>70</v>
      </c>
      <c r="E196">
        <v>5</v>
      </c>
      <c r="F196">
        <v>75</v>
      </c>
      <c r="G196" s="1">
        <v>6.6699999999999995E-2</v>
      </c>
    </row>
    <row r="197" spans="1:7" x14ac:dyDescent="0.25">
      <c r="A197">
        <v>68000</v>
      </c>
      <c r="B197" t="s">
        <v>81</v>
      </c>
      <c r="C197" t="s">
        <v>121</v>
      </c>
      <c r="D197">
        <v>24</v>
      </c>
      <c r="E197">
        <v>13</v>
      </c>
      <c r="F197">
        <v>37</v>
      </c>
      <c r="G197" s="1">
        <v>0.35139999999999999</v>
      </c>
    </row>
    <row r="198" spans="1:7" x14ac:dyDescent="0.25">
      <c r="A198">
        <v>69000</v>
      </c>
      <c r="B198" t="s">
        <v>82</v>
      </c>
      <c r="C198" t="s">
        <v>121</v>
      </c>
      <c r="D198">
        <v>1782</v>
      </c>
      <c r="E198">
        <v>522</v>
      </c>
      <c r="F198">
        <v>2304</v>
      </c>
      <c r="G198" s="1">
        <v>0.2266</v>
      </c>
    </row>
    <row r="199" spans="1:7" x14ac:dyDescent="0.25">
      <c r="A199">
        <v>70500</v>
      </c>
      <c r="B199" t="s">
        <v>46</v>
      </c>
      <c r="C199" t="s">
        <v>121</v>
      </c>
      <c r="D199">
        <v>152</v>
      </c>
      <c r="E199">
        <v>35</v>
      </c>
      <c r="F199">
        <v>187</v>
      </c>
      <c r="G199" s="1">
        <v>0.18720000000000001</v>
      </c>
    </row>
    <row r="200" spans="1:7" x14ac:dyDescent="0.25">
      <c r="A200">
        <v>76000</v>
      </c>
      <c r="B200" t="s">
        <v>47</v>
      </c>
      <c r="C200" t="s">
        <v>121</v>
      </c>
      <c r="D200">
        <v>5</v>
      </c>
      <c r="E200">
        <v>0</v>
      </c>
      <c r="F200">
        <v>5</v>
      </c>
      <c r="G200" s="1">
        <v>0</v>
      </c>
    </row>
    <row r="201" spans="1:7" x14ac:dyDescent="0.25">
      <c r="A201">
        <v>77000</v>
      </c>
      <c r="B201" t="s">
        <v>48</v>
      </c>
      <c r="C201" t="s">
        <v>121</v>
      </c>
      <c r="D201">
        <v>1834</v>
      </c>
      <c r="E201">
        <v>321</v>
      </c>
      <c r="F201">
        <v>2155</v>
      </c>
      <c r="G201" s="1">
        <v>0.14899999999999999</v>
      </c>
    </row>
    <row r="202" spans="1:7" x14ac:dyDescent="0.25">
      <c r="A202">
        <v>78000</v>
      </c>
      <c r="B202" t="s">
        <v>83</v>
      </c>
      <c r="C202" t="s">
        <v>121</v>
      </c>
      <c r="D202">
        <v>25</v>
      </c>
      <c r="E202">
        <v>2</v>
      </c>
      <c r="F202">
        <v>27</v>
      </c>
      <c r="G202" s="1">
        <v>7.4099999999999999E-2</v>
      </c>
    </row>
    <row r="203" spans="1:7" x14ac:dyDescent="0.25">
      <c r="A203">
        <v>79000</v>
      </c>
      <c r="B203" t="s">
        <v>49</v>
      </c>
      <c r="C203" t="s">
        <v>121</v>
      </c>
      <c r="D203">
        <v>469</v>
      </c>
      <c r="E203">
        <v>113</v>
      </c>
      <c r="F203">
        <v>582</v>
      </c>
      <c r="G203" s="1">
        <v>0.19420000000000001</v>
      </c>
    </row>
    <row r="204" spans="1:7" x14ac:dyDescent="0.25">
      <c r="A204">
        <v>79500</v>
      </c>
      <c r="B204" t="s">
        <v>84</v>
      </c>
      <c r="C204" t="s">
        <v>121</v>
      </c>
      <c r="D204">
        <v>108</v>
      </c>
      <c r="E204">
        <v>33</v>
      </c>
      <c r="F204">
        <v>141</v>
      </c>
      <c r="G204" s="1">
        <v>0.23400000000000001</v>
      </c>
    </row>
    <row r="205" spans="1:7" x14ac:dyDescent="0.25">
      <c r="A205">
        <v>80500</v>
      </c>
      <c r="B205" t="s">
        <v>50</v>
      </c>
      <c r="C205" t="s">
        <v>121</v>
      </c>
      <c r="D205">
        <v>2128</v>
      </c>
      <c r="E205">
        <v>486</v>
      </c>
      <c r="F205">
        <v>2614</v>
      </c>
      <c r="G205" s="1">
        <v>0.18590000000000001</v>
      </c>
    </row>
    <row r="206" spans="1:7" x14ac:dyDescent="0.25">
      <c r="A206">
        <v>92400</v>
      </c>
      <c r="B206" t="s">
        <v>51</v>
      </c>
      <c r="C206" t="s">
        <v>121</v>
      </c>
      <c r="D206">
        <v>295</v>
      </c>
      <c r="E206">
        <v>50</v>
      </c>
      <c r="F206">
        <v>345</v>
      </c>
      <c r="G206" s="1">
        <v>0.1449</v>
      </c>
    </row>
    <row r="207" spans="1:7" x14ac:dyDescent="0.25">
      <c r="A207">
        <v>94900</v>
      </c>
      <c r="B207" t="s">
        <v>52</v>
      </c>
      <c r="C207" t="s">
        <v>121</v>
      </c>
      <c r="D207">
        <v>1</v>
      </c>
      <c r="E207">
        <v>0</v>
      </c>
      <c r="F207">
        <v>1</v>
      </c>
      <c r="G207" s="1">
        <v>0</v>
      </c>
    </row>
    <row r="208" spans="1:7" x14ac:dyDescent="0.25">
      <c r="A208">
        <v>95000</v>
      </c>
      <c r="B208" t="s">
        <v>53</v>
      </c>
      <c r="C208" t="s">
        <v>121</v>
      </c>
      <c r="D208">
        <v>46</v>
      </c>
      <c r="E208">
        <v>5</v>
      </c>
      <c r="F208">
        <v>51</v>
      </c>
      <c r="G208" s="1">
        <v>9.8000000000000004E-2</v>
      </c>
    </row>
    <row r="209" spans="1:7" x14ac:dyDescent="0.25">
      <c r="A209">
        <v>0</v>
      </c>
      <c r="B209" t="s">
        <v>55</v>
      </c>
      <c r="C209" t="s">
        <v>121</v>
      </c>
      <c r="D209">
        <v>18346</v>
      </c>
      <c r="E209">
        <v>4491</v>
      </c>
      <c r="F209">
        <v>22837</v>
      </c>
      <c r="G209" s="1">
        <v>0.19670000000000001</v>
      </c>
    </row>
    <row r="210" spans="1:7" x14ac:dyDescent="0.25">
      <c r="A210">
        <v>30500</v>
      </c>
      <c r="B210" t="s">
        <v>8</v>
      </c>
      <c r="C210" t="s">
        <v>122</v>
      </c>
      <c r="D210">
        <v>160</v>
      </c>
      <c r="E210">
        <v>37</v>
      </c>
      <c r="F210">
        <v>197</v>
      </c>
      <c r="G210" s="1">
        <v>0.18779999999999999</v>
      </c>
    </row>
    <row r="211" spans="1:7" x14ac:dyDescent="0.25">
      <c r="A211">
        <v>30800</v>
      </c>
      <c r="B211" t="s">
        <v>9</v>
      </c>
      <c r="C211" t="s">
        <v>122</v>
      </c>
      <c r="D211">
        <v>25</v>
      </c>
      <c r="E211">
        <v>9</v>
      </c>
      <c r="F211">
        <v>34</v>
      </c>
      <c r="G211" s="1">
        <v>0.26469999999999999</v>
      </c>
    </row>
    <row r="212" spans="1:7" x14ac:dyDescent="0.25">
      <c r="A212">
        <v>33300</v>
      </c>
      <c r="B212" t="s">
        <v>10</v>
      </c>
      <c r="C212" t="s">
        <v>122</v>
      </c>
      <c r="D212">
        <v>774</v>
      </c>
      <c r="E212">
        <v>255</v>
      </c>
      <c r="F212">
        <v>1029</v>
      </c>
      <c r="G212" s="1">
        <v>0.24779999999999999</v>
      </c>
    </row>
    <row r="213" spans="1:7" x14ac:dyDescent="0.25">
      <c r="A213">
        <v>33700</v>
      </c>
      <c r="B213" t="s">
        <v>11</v>
      </c>
      <c r="C213" t="s">
        <v>122</v>
      </c>
      <c r="D213">
        <v>1</v>
      </c>
      <c r="E213">
        <v>0</v>
      </c>
      <c r="F213">
        <v>1</v>
      </c>
      <c r="G213" s="1">
        <v>0</v>
      </c>
    </row>
    <row r="214" spans="1:7" x14ac:dyDescent="0.25">
      <c r="A214">
        <v>34000</v>
      </c>
      <c r="B214" t="s">
        <v>12</v>
      </c>
      <c r="C214" t="s">
        <v>122</v>
      </c>
      <c r="D214">
        <v>17</v>
      </c>
      <c r="E214">
        <v>1</v>
      </c>
      <c r="F214">
        <v>18</v>
      </c>
      <c r="G214" s="1">
        <v>5.5599999999999997E-2</v>
      </c>
    </row>
    <row r="215" spans="1:7" x14ac:dyDescent="0.25">
      <c r="A215">
        <v>34100</v>
      </c>
      <c r="B215" t="s">
        <v>63</v>
      </c>
      <c r="C215" t="s">
        <v>122</v>
      </c>
      <c r="D215">
        <v>154</v>
      </c>
      <c r="E215">
        <v>35</v>
      </c>
      <c r="F215">
        <v>189</v>
      </c>
      <c r="G215" s="1">
        <v>0.1852</v>
      </c>
    </row>
    <row r="216" spans="1:7" x14ac:dyDescent="0.25">
      <c r="A216">
        <v>34200</v>
      </c>
      <c r="B216" t="s">
        <v>64</v>
      </c>
      <c r="C216" t="s">
        <v>122</v>
      </c>
      <c r="D216">
        <v>7</v>
      </c>
      <c r="E216">
        <v>2</v>
      </c>
      <c r="F216">
        <v>9</v>
      </c>
      <c r="G216" s="1">
        <v>0.22220000000000001</v>
      </c>
    </row>
    <row r="217" spans="1:7" x14ac:dyDescent="0.25">
      <c r="A217">
        <v>34300</v>
      </c>
      <c r="B217" t="s">
        <v>13</v>
      </c>
      <c r="C217" t="s">
        <v>122</v>
      </c>
      <c r="D217">
        <v>23</v>
      </c>
      <c r="E217">
        <v>1</v>
      </c>
      <c r="F217">
        <v>24</v>
      </c>
      <c r="G217" s="1">
        <v>4.1700000000000001E-2</v>
      </c>
    </row>
    <row r="218" spans="1:7" x14ac:dyDescent="0.25">
      <c r="A218">
        <v>35000</v>
      </c>
      <c r="B218" t="s">
        <v>14</v>
      </c>
      <c r="C218" t="s">
        <v>122</v>
      </c>
      <c r="D218">
        <v>307</v>
      </c>
      <c r="E218">
        <v>26</v>
      </c>
      <c r="F218">
        <v>333</v>
      </c>
      <c r="G218" s="1">
        <v>7.8100000000000003E-2</v>
      </c>
    </row>
    <row r="219" spans="1:7" x14ac:dyDescent="0.25">
      <c r="A219">
        <v>35200</v>
      </c>
      <c r="B219" t="s">
        <v>15</v>
      </c>
      <c r="C219" t="s">
        <v>122</v>
      </c>
      <c r="D219">
        <v>68</v>
      </c>
      <c r="E219">
        <v>7</v>
      </c>
      <c r="F219">
        <v>75</v>
      </c>
      <c r="G219" s="1">
        <v>9.3299999999999994E-2</v>
      </c>
    </row>
    <row r="220" spans="1:7" x14ac:dyDescent="0.25">
      <c r="A220">
        <v>36100</v>
      </c>
      <c r="B220" t="s">
        <v>65</v>
      </c>
      <c r="C220" t="s">
        <v>122</v>
      </c>
      <c r="D220">
        <v>159</v>
      </c>
      <c r="E220">
        <v>36</v>
      </c>
      <c r="F220">
        <v>195</v>
      </c>
      <c r="G220" s="1">
        <v>0.18459999999999999</v>
      </c>
    </row>
    <row r="221" spans="1:7" x14ac:dyDescent="0.25">
      <c r="A221">
        <v>36600</v>
      </c>
      <c r="B221" t="s">
        <v>66</v>
      </c>
      <c r="C221" t="s">
        <v>122</v>
      </c>
      <c r="D221">
        <v>69</v>
      </c>
      <c r="E221">
        <v>0</v>
      </c>
      <c r="F221">
        <v>69</v>
      </c>
      <c r="G221" s="1">
        <v>0</v>
      </c>
    </row>
    <row r="222" spans="1:7" x14ac:dyDescent="0.25">
      <c r="A222">
        <v>36900</v>
      </c>
      <c r="B222" t="s">
        <v>16</v>
      </c>
      <c r="C222" t="s">
        <v>122</v>
      </c>
      <c r="D222">
        <v>26</v>
      </c>
      <c r="E222">
        <v>8</v>
      </c>
      <c r="F222">
        <v>34</v>
      </c>
      <c r="G222" s="1">
        <v>0.23530000000000001</v>
      </c>
    </row>
    <row r="223" spans="1:7" x14ac:dyDescent="0.25">
      <c r="A223">
        <v>37000</v>
      </c>
      <c r="B223" t="s">
        <v>17</v>
      </c>
      <c r="C223" t="s">
        <v>122</v>
      </c>
      <c r="D223">
        <v>46</v>
      </c>
      <c r="E223">
        <v>13</v>
      </c>
      <c r="F223">
        <v>59</v>
      </c>
      <c r="G223" s="1">
        <v>0.2203</v>
      </c>
    </row>
    <row r="224" spans="1:7" x14ac:dyDescent="0.25">
      <c r="A224">
        <v>37800</v>
      </c>
      <c r="B224" t="s">
        <v>18</v>
      </c>
      <c r="C224" t="s">
        <v>122</v>
      </c>
      <c r="D224">
        <v>36</v>
      </c>
      <c r="E224">
        <v>4</v>
      </c>
      <c r="F224">
        <v>40</v>
      </c>
      <c r="G224" s="1">
        <v>0.1</v>
      </c>
    </row>
    <row r="225" spans="1:7" x14ac:dyDescent="0.25">
      <c r="A225">
        <v>39400</v>
      </c>
      <c r="B225" t="s">
        <v>19</v>
      </c>
      <c r="C225" t="s">
        <v>122</v>
      </c>
      <c r="D225">
        <v>22</v>
      </c>
      <c r="E225">
        <v>6</v>
      </c>
      <c r="F225">
        <v>28</v>
      </c>
      <c r="G225" s="1">
        <v>0.21429999999999999</v>
      </c>
    </row>
    <row r="226" spans="1:7" x14ac:dyDescent="0.25">
      <c r="A226">
        <v>40400</v>
      </c>
      <c r="B226" t="s">
        <v>20</v>
      </c>
      <c r="C226" t="s">
        <v>122</v>
      </c>
      <c r="D226">
        <v>3</v>
      </c>
      <c r="E226">
        <v>0</v>
      </c>
      <c r="F226">
        <v>3</v>
      </c>
      <c r="G226" s="1">
        <v>0</v>
      </c>
    </row>
    <row r="227" spans="1:7" x14ac:dyDescent="0.25">
      <c r="A227">
        <v>41000</v>
      </c>
      <c r="B227" t="s">
        <v>21</v>
      </c>
      <c r="C227" t="s">
        <v>122</v>
      </c>
      <c r="D227">
        <v>6</v>
      </c>
      <c r="E227">
        <v>0</v>
      </c>
      <c r="F227">
        <v>6</v>
      </c>
      <c r="G227" s="1">
        <v>0</v>
      </c>
    </row>
    <row r="228" spans="1:7" x14ac:dyDescent="0.25">
      <c r="A228">
        <v>41700</v>
      </c>
      <c r="B228" t="s">
        <v>22</v>
      </c>
      <c r="C228" t="s">
        <v>122</v>
      </c>
      <c r="D228">
        <v>2</v>
      </c>
      <c r="E228">
        <v>0</v>
      </c>
      <c r="F228">
        <v>2</v>
      </c>
      <c r="G228" s="1">
        <v>0</v>
      </c>
    </row>
    <row r="229" spans="1:7" x14ac:dyDescent="0.25">
      <c r="A229">
        <v>41800</v>
      </c>
      <c r="B229" t="s">
        <v>23</v>
      </c>
      <c r="C229" t="s">
        <v>122</v>
      </c>
      <c r="D229">
        <v>47</v>
      </c>
      <c r="E229">
        <v>4</v>
      </c>
      <c r="F229">
        <v>51</v>
      </c>
      <c r="G229" s="1">
        <v>7.8399999999999997E-2</v>
      </c>
    </row>
    <row r="230" spans="1:7" x14ac:dyDescent="0.25">
      <c r="A230">
        <v>41900</v>
      </c>
      <c r="B230" t="s">
        <v>67</v>
      </c>
      <c r="C230" t="s">
        <v>122</v>
      </c>
      <c r="D230">
        <v>59</v>
      </c>
      <c r="E230">
        <v>13</v>
      </c>
      <c r="F230">
        <v>72</v>
      </c>
      <c r="G230" s="1">
        <v>0.18060000000000001</v>
      </c>
    </row>
    <row r="231" spans="1:7" x14ac:dyDescent="0.25">
      <c r="A231">
        <v>42000</v>
      </c>
      <c r="B231" t="s">
        <v>24</v>
      </c>
      <c r="C231" t="s">
        <v>122</v>
      </c>
      <c r="D231">
        <v>312</v>
      </c>
      <c r="E231">
        <v>68</v>
      </c>
      <c r="F231">
        <v>380</v>
      </c>
      <c r="G231" s="1">
        <v>0.1789</v>
      </c>
    </row>
    <row r="232" spans="1:7" x14ac:dyDescent="0.25">
      <c r="A232">
        <v>43000</v>
      </c>
      <c r="B232" t="s">
        <v>25</v>
      </c>
      <c r="C232" t="s">
        <v>122</v>
      </c>
      <c r="D232">
        <v>84</v>
      </c>
      <c r="E232">
        <v>12</v>
      </c>
      <c r="F232">
        <v>96</v>
      </c>
      <c r="G232" s="1">
        <v>0.125</v>
      </c>
    </row>
    <row r="233" spans="1:7" x14ac:dyDescent="0.25">
      <c r="A233">
        <v>44000</v>
      </c>
      <c r="B233" t="s">
        <v>26</v>
      </c>
      <c r="C233" t="s">
        <v>122</v>
      </c>
      <c r="D233">
        <v>113</v>
      </c>
      <c r="E233">
        <v>6</v>
      </c>
      <c r="F233">
        <v>119</v>
      </c>
      <c r="G233" s="1">
        <v>5.04E-2</v>
      </c>
    </row>
    <row r="234" spans="1:7" x14ac:dyDescent="0.25">
      <c r="A234">
        <v>44600</v>
      </c>
      <c r="B234" t="s">
        <v>68</v>
      </c>
      <c r="C234" t="s">
        <v>122</v>
      </c>
      <c r="D234">
        <v>18</v>
      </c>
      <c r="E234">
        <v>1</v>
      </c>
      <c r="F234">
        <v>19</v>
      </c>
      <c r="G234" s="1">
        <v>5.2600000000000001E-2</v>
      </c>
    </row>
    <row r="235" spans="1:7" x14ac:dyDescent="0.25">
      <c r="A235">
        <v>44900</v>
      </c>
      <c r="B235" t="s">
        <v>27</v>
      </c>
      <c r="C235" t="s">
        <v>122</v>
      </c>
      <c r="D235">
        <v>21</v>
      </c>
      <c r="E235">
        <v>5</v>
      </c>
      <c r="F235">
        <v>26</v>
      </c>
      <c r="G235" s="1">
        <v>0.1923</v>
      </c>
    </row>
    <row r="236" spans="1:7" x14ac:dyDescent="0.25">
      <c r="A236">
        <v>46000</v>
      </c>
      <c r="B236" t="s">
        <v>28</v>
      </c>
      <c r="C236" t="s">
        <v>122</v>
      </c>
      <c r="D236">
        <v>8</v>
      </c>
      <c r="E236">
        <v>1</v>
      </c>
      <c r="F236">
        <v>9</v>
      </c>
      <c r="G236" s="1">
        <v>0.1111</v>
      </c>
    </row>
    <row r="237" spans="1:7" x14ac:dyDescent="0.25">
      <c r="A237">
        <v>46400</v>
      </c>
      <c r="B237" t="s">
        <v>69</v>
      </c>
      <c r="C237" t="s">
        <v>122</v>
      </c>
      <c r="D237">
        <v>7</v>
      </c>
      <c r="E237">
        <v>0</v>
      </c>
      <c r="F237">
        <v>7</v>
      </c>
      <c r="G237" s="1">
        <v>0</v>
      </c>
    </row>
    <row r="238" spans="1:7" x14ac:dyDescent="0.25">
      <c r="A238">
        <v>46500</v>
      </c>
      <c r="B238" t="s">
        <v>29</v>
      </c>
      <c r="C238" t="s">
        <v>122</v>
      </c>
      <c r="D238">
        <v>43</v>
      </c>
      <c r="E238">
        <v>3</v>
      </c>
      <c r="F238">
        <v>46</v>
      </c>
      <c r="G238" s="1">
        <v>6.5199999999999994E-2</v>
      </c>
    </row>
    <row r="239" spans="1:7" x14ac:dyDescent="0.25">
      <c r="A239">
        <v>46900</v>
      </c>
      <c r="B239" t="s">
        <v>30</v>
      </c>
      <c r="C239" t="s">
        <v>122</v>
      </c>
      <c r="D239">
        <v>8</v>
      </c>
      <c r="E239">
        <v>3</v>
      </c>
      <c r="F239">
        <v>11</v>
      </c>
      <c r="G239" s="1">
        <v>0.2727</v>
      </c>
    </row>
    <row r="240" spans="1:7" x14ac:dyDescent="0.25">
      <c r="A240">
        <v>47900</v>
      </c>
      <c r="B240" t="s">
        <v>31</v>
      </c>
      <c r="C240" t="s">
        <v>122</v>
      </c>
      <c r="D240">
        <v>2</v>
      </c>
      <c r="E240">
        <v>0</v>
      </c>
      <c r="F240">
        <v>2</v>
      </c>
      <c r="G240" s="1">
        <v>0</v>
      </c>
    </row>
    <row r="241" spans="1:7" x14ac:dyDescent="0.25">
      <c r="A241">
        <v>49500</v>
      </c>
      <c r="B241" t="s">
        <v>32</v>
      </c>
      <c r="C241" t="s">
        <v>122</v>
      </c>
      <c r="D241">
        <v>23</v>
      </c>
      <c r="E241">
        <v>1</v>
      </c>
      <c r="F241">
        <v>24</v>
      </c>
      <c r="G241" s="1">
        <v>4.1700000000000001E-2</v>
      </c>
    </row>
    <row r="242" spans="1:7" x14ac:dyDescent="0.25">
      <c r="A242">
        <v>50500</v>
      </c>
      <c r="B242" t="s">
        <v>33</v>
      </c>
      <c r="C242" t="s">
        <v>122</v>
      </c>
      <c r="D242">
        <v>427</v>
      </c>
      <c r="E242">
        <v>70</v>
      </c>
      <c r="F242">
        <v>497</v>
      </c>
      <c r="G242" s="1">
        <v>0.14080000000000001</v>
      </c>
    </row>
    <row r="243" spans="1:7" x14ac:dyDescent="0.25">
      <c r="A243">
        <v>50800</v>
      </c>
      <c r="B243" t="s">
        <v>34</v>
      </c>
      <c r="C243" t="s">
        <v>122</v>
      </c>
      <c r="D243">
        <v>72</v>
      </c>
      <c r="E243">
        <v>10</v>
      </c>
      <c r="F243">
        <v>82</v>
      </c>
      <c r="G243" s="1">
        <v>0.122</v>
      </c>
    </row>
    <row r="244" spans="1:7" x14ac:dyDescent="0.25">
      <c r="A244">
        <v>51600</v>
      </c>
      <c r="B244" t="s">
        <v>123</v>
      </c>
      <c r="C244" t="s">
        <v>122</v>
      </c>
      <c r="D244">
        <v>273</v>
      </c>
      <c r="E244">
        <v>42</v>
      </c>
      <c r="F244">
        <v>315</v>
      </c>
      <c r="G244" s="1">
        <v>0.1333</v>
      </c>
    </row>
    <row r="245" spans="1:7" x14ac:dyDescent="0.25">
      <c r="A245">
        <v>52100</v>
      </c>
      <c r="B245" t="s">
        <v>70</v>
      </c>
      <c r="C245" t="s">
        <v>122</v>
      </c>
      <c r="D245">
        <v>462</v>
      </c>
      <c r="E245">
        <v>100</v>
      </c>
      <c r="F245">
        <v>562</v>
      </c>
      <c r="G245" s="1">
        <v>0.1779</v>
      </c>
    </row>
    <row r="246" spans="1:7" x14ac:dyDescent="0.25">
      <c r="A246">
        <v>52200</v>
      </c>
      <c r="B246" t="s">
        <v>36</v>
      </c>
      <c r="C246" t="s">
        <v>122</v>
      </c>
      <c r="D246">
        <v>3</v>
      </c>
      <c r="E246">
        <v>0</v>
      </c>
      <c r="F246">
        <v>3</v>
      </c>
      <c r="G246" s="1">
        <v>0</v>
      </c>
    </row>
    <row r="247" spans="1:7" x14ac:dyDescent="0.25">
      <c r="A247">
        <v>53900</v>
      </c>
      <c r="B247" t="s">
        <v>37</v>
      </c>
      <c r="C247" t="s">
        <v>122</v>
      </c>
      <c r="D247">
        <v>166</v>
      </c>
      <c r="E247">
        <v>20</v>
      </c>
      <c r="F247">
        <v>186</v>
      </c>
      <c r="G247" s="1">
        <v>0.1075</v>
      </c>
    </row>
    <row r="248" spans="1:7" x14ac:dyDescent="0.25">
      <c r="A248">
        <v>55000</v>
      </c>
      <c r="B248" t="s">
        <v>71</v>
      </c>
      <c r="C248" t="s">
        <v>122</v>
      </c>
      <c r="D248">
        <v>295</v>
      </c>
      <c r="E248">
        <v>75</v>
      </c>
      <c r="F248">
        <v>370</v>
      </c>
      <c r="G248" s="1">
        <v>0.20269999999999999</v>
      </c>
    </row>
    <row r="249" spans="1:7" x14ac:dyDescent="0.25">
      <c r="A249">
        <v>60300</v>
      </c>
      <c r="B249" t="s">
        <v>72</v>
      </c>
      <c r="C249" t="s">
        <v>122</v>
      </c>
      <c r="D249">
        <v>6</v>
      </c>
      <c r="E249">
        <v>2</v>
      </c>
      <c r="F249">
        <v>8</v>
      </c>
      <c r="G249" s="1">
        <v>0.25</v>
      </c>
    </row>
    <row r="250" spans="1:7" x14ac:dyDescent="0.25">
      <c r="A250">
        <v>60400</v>
      </c>
      <c r="B250" t="s">
        <v>73</v>
      </c>
      <c r="C250" t="s">
        <v>122</v>
      </c>
      <c r="D250">
        <v>12</v>
      </c>
      <c r="E250">
        <v>3</v>
      </c>
      <c r="F250">
        <v>15</v>
      </c>
      <c r="G250" s="1">
        <v>0.2</v>
      </c>
    </row>
    <row r="251" spans="1:7" x14ac:dyDescent="0.25">
      <c r="A251">
        <v>60600</v>
      </c>
      <c r="B251" t="s">
        <v>38</v>
      </c>
      <c r="C251" t="s">
        <v>122</v>
      </c>
      <c r="D251">
        <v>58</v>
      </c>
      <c r="E251">
        <v>8</v>
      </c>
      <c r="F251">
        <v>66</v>
      </c>
      <c r="G251" s="1">
        <v>0.1212</v>
      </c>
    </row>
    <row r="252" spans="1:7" x14ac:dyDescent="0.25">
      <c r="A252">
        <v>60900</v>
      </c>
      <c r="B252" t="s">
        <v>39</v>
      </c>
      <c r="C252" t="s">
        <v>122</v>
      </c>
      <c r="D252">
        <v>16</v>
      </c>
      <c r="E252">
        <v>2</v>
      </c>
      <c r="F252">
        <v>18</v>
      </c>
      <c r="G252" s="1">
        <v>0.1111</v>
      </c>
    </row>
    <row r="253" spans="1:7" x14ac:dyDescent="0.25">
      <c r="A253">
        <v>61100</v>
      </c>
      <c r="B253" t="s">
        <v>40</v>
      </c>
      <c r="C253" t="s">
        <v>122</v>
      </c>
      <c r="D253">
        <v>336</v>
      </c>
      <c r="E253">
        <v>33</v>
      </c>
      <c r="F253">
        <v>369</v>
      </c>
      <c r="G253" s="1">
        <v>8.9399999999999993E-2</v>
      </c>
    </row>
    <row r="254" spans="1:7" x14ac:dyDescent="0.25">
      <c r="A254">
        <v>62400</v>
      </c>
      <c r="B254" t="s">
        <v>74</v>
      </c>
      <c r="C254" t="s">
        <v>122</v>
      </c>
      <c r="D254">
        <v>203</v>
      </c>
      <c r="E254">
        <v>63</v>
      </c>
      <c r="F254">
        <v>266</v>
      </c>
      <c r="G254" s="1">
        <v>0.23680000000000001</v>
      </c>
    </row>
    <row r="255" spans="1:7" x14ac:dyDescent="0.25">
      <c r="A255">
        <v>63000</v>
      </c>
      <c r="B255" t="s">
        <v>41</v>
      </c>
      <c r="C255" t="s">
        <v>122</v>
      </c>
      <c r="D255">
        <v>2070</v>
      </c>
      <c r="E255">
        <v>611</v>
      </c>
      <c r="F255">
        <v>2681</v>
      </c>
      <c r="G255" s="1">
        <v>0.22789999999999999</v>
      </c>
    </row>
    <row r="256" spans="1:7" x14ac:dyDescent="0.25">
      <c r="A256">
        <v>63100</v>
      </c>
      <c r="B256" t="s">
        <v>75</v>
      </c>
      <c r="C256" t="s">
        <v>122</v>
      </c>
      <c r="D256">
        <v>526</v>
      </c>
      <c r="E256">
        <v>153</v>
      </c>
      <c r="F256">
        <v>679</v>
      </c>
      <c r="G256" s="1">
        <v>0.2253</v>
      </c>
    </row>
    <row r="257" spans="1:7" x14ac:dyDescent="0.25">
      <c r="A257">
        <v>63200</v>
      </c>
      <c r="B257" t="s">
        <v>76</v>
      </c>
      <c r="C257" t="s">
        <v>122</v>
      </c>
      <c r="D257">
        <v>100</v>
      </c>
      <c r="E257">
        <v>13</v>
      </c>
      <c r="F257">
        <v>113</v>
      </c>
      <c r="G257" s="1">
        <v>0.115</v>
      </c>
    </row>
    <row r="258" spans="1:7" x14ac:dyDescent="0.25">
      <c r="A258">
        <v>64400</v>
      </c>
      <c r="B258" t="s">
        <v>77</v>
      </c>
      <c r="C258" t="s">
        <v>122</v>
      </c>
      <c r="D258">
        <v>245</v>
      </c>
      <c r="E258">
        <v>108</v>
      </c>
      <c r="F258">
        <v>353</v>
      </c>
      <c r="G258" s="1">
        <v>0.30590000000000001</v>
      </c>
    </row>
    <row r="259" spans="1:7" x14ac:dyDescent="0.25">
      <c r="A259">
        <v>64500</v>
      </c>
      <c r="B259" t="s">
        <v>78</v>
      </c>
      <c r="C259" t="s">
        <v>122</v>
      </c>
      <c r="D259">
        <v>10</v>
      </c>
      <c r="E259">
        <v>4</v>
      </c>
      <c r="F259">
        <v>14</v>
      </c>
      <c r="G259" s="1">
        <v>0.28570000000000001</v>
      </c>
    </row>
    <row r="260" spans="1:7" x14ac:dyDescent="0.25">
      <c r="A260">
        <v>64700</v>
      </c>
      <c r="B260" t="s">
        <v>79</v>
      </c>
      <c r="C260" t="s">
        <v>122</v>
      </c>
      <c r="D260">
        <v>17</v>
      </c>
      <c r="E260">
        <v>7</v>
      </c>
      <c r="F260">
        <v>24</v>
      </c>
      <c r="G260" s="1">
        <v>0.29170000000000001</v>
      </c>
    </row>
    <row r="261" spans="1:7" x14ac:dyDescent="0.25">
      <c r="A261">
        <v>66200</v>
      </c>
      <c r="B261" t="s">
        <v>42</v>
      </c>
      <c r="C261" t="s">
        <v>122</v>
      </c>
      <c r="D261">
        <v>186</v>
      </c>
      <c r="E261">
        <v>76</v>
      </c>
      <c r="F261">
        <v>262</v>
      </c>
      <c r="G261" s="1">
        <v>0.29010000000000002</v>
      </c>
    </row>
    <row r="262" spans="1:7" x14ac:dyDescent="0.25">
      <c r="A262">
        <v>66500</v>
      </c>
      <c r="B262" t="s">
        <v>43</v>
      </c>
      <c r="C262" t="s">
        <v>122</v>
      </c>
      <c r="D262">
        <v>2682</v>
      </c>
      <c r="E262">
        <v>767</v>
      </c>
      <c r="F262">
        <v>3449</v>
      </c>
      <c r="G262" s="1">
        <v>0.22239999999999999</v>
      </c>
    </row>
    <row r="263" spans="1:7" x14ac:dyDescent="0.25">
      <c r="A263">
        <v>66700</v>
      </c>
      <c r="B263" t="s">
        <v>44</v>
      </c>
      <c r="C263" t="s">
        <v>122</v>
      </c>
      <c r="D263">
        <v>671</v>
      </c>
      <c r="E263">
        <v>132</v>
      </c>
      <c r="F263">
        <v>803</v>
      </c>
      <c r="G263" s="1">
        <v>0.16439999999999999</v>
      </c>
    </row>
    <row r="264" spans="1:7" x14ac:dyDescent="0.25">
      <c r="A264">
        <v>66800</v>
      </c>
      <c r="B264" t="s">
        <v>80</v>
      </c>
      <c r="C264" t="s">
        <v>122</v>
      </c>
      <c r="D264">
        <v>4</v>
      </c>
      <c r="E264">
        <v>0</v>
      </c>
      <c r="F264">
        <v>4</v>
      </c>
      <c r="G264" s="1">
        <v>0</v>
      </c>
    </row>
    <row r="265" spans="1:7" x14ac:dyDescent="0.25">
      <c r="A265">
        <v>67000</v>
      </c>
      <c r="B265" t="s">
        <v>45</v>
      </c>
      <c r="C265" t="s">
        <v>122</v>
      </c>
      <c r="D265">
        <v>71</v>
      </c>
      <c r="E265">
        <v>4</v>
      </c>
      <c r="F265">
        <v>75</v>
      </c>
      <c r="G265" s="1">
        <v>5.33E-2</v>
      </c>
    </row>
    <row r="266" spans="1:7" x14ac:dyDescent="0.25">
      <c r="A266">
        <v>68000</v>
      </c>
      <c r="B266" t="s">
        <v>81</v>
      </c>
      <c r="C266" t="s">
        <v>122</v>
      </c>
      <c r="D266">
        <v>26</v>
      </c>
      <c r="E266">
        <v>12</v>
      </c>
      <c r="F266">
        <v>38</v>
      </c>
      <c r="G266" s="1">
        <v>0.31580000000000003</v>
      </c>
    </row>
    <row r="267" spans="1:7" x14ac:dyDescent="0.25">
      <c r="A267">
        <v>69000</v>
      </c>
      <c r="B267" t="s">
        <v>82</v>
      </c>
      <c r="C267" t="s">
        <v>122</v>
      </c>
      <c r="D267">
        <v>1833</v>
      </c>
      <c r="E267">
        <v>493</v>
      </c>
      <c r="F267">
        <v>2326</v>
      </c>
      <c r="G267" s="1">
        <v>0.21199999999999999</v>
      </c>
    </row>
    <row r="268" spans="1:7" x14ac:dyDescent="0.25">
      <c r="A268">
        <v>70500</v>
      </c>
      <c r="B268" t="s">
        <v>46</v>
      </c>
      <c r="C268" t="s">
        <v>122</v>
      </c>
      <c r="D268">
        <v>147</v>
      </c>
      <c r="E268">
        <v>40</v>
      </c>
      <c r="F268">
        <v>187</v>
      </c>
      <c r="G268" s="1">
        <v>0.21390000000000001</v>
      </c>
    </row>
    <row r="269" spans="1:7" x14ac:dyDescent="0.25">
      <c r="A269">
        <v>76000</v>
      </c>
      <c r="B269" t="s">
        <v>47</v>
      </c>
      <c r="C269" t="s">
        <v>122</v>
      </c>
      <c r="D269">
        <v>5</v>
      </c>
      <c r="E269">
        <v>0</v>
      </c>
      <c r="F269">
        <v>5</v>
      </c>
      <c r="G269" s="1">
        <v>0</v>
      </c>
    </row>
    <row r="270" spans="1:7" x14ac:dyDescent="0.25">
      <c r="A270">
        <v>77000</v>
      </c>
      <c r="B270" t="s">
        <v>48</v>
      </c>
      <c r="C270" t="s">
        <v>122</v>
      </c>
      <c r="D270">
        <v>1844</v>
      </c>
      <c r="E270">
        <v>284</v>
      </c>
      <c r="F270">
        <v>2128</v>
      </c>
      <c r="G270" s="1">
        <v>0.13350000000000001</v>
      </c>
    </row>
    <row r="271" spans="1:7" x14ac:dyDescent="0.25">
      <c r="A271">
        <v>78000</v>
      </c>
      <c r="B271" t="s">
        <v>83</v>
      </c>
      <c r="C271" t="s">
        <v>122</v>
      </c>
      <c r="D271">
        <v>24</v>
      </c>
      <c r="E271">
        <v>3</v>
      </c>
      <c r="F271">
        <v>27</v>
      </c>
      <c r="G271" s="1">
        <v>0.1111</v>
      </c>
    </row>
    <row r="272" spans="1:7" x14ac:dyDescent="0.25">
      <c r="A272">
        <v>79000</v>
      </c>
      <c r="B272" t="s">
        <v>49</v>
      </c>
      <c r="C272" t="s">
        <v>122</v>
      </c>
      <c r="D272">
        <v>472</v>
      </c>
      <c r="E272">
        <v>113</v>
      </c>
      <c r="F272">
        <v>585</v>
      </c>
      <c r="G272" s="1">
        <v>0.19320000000000001</v>
      </c>
    </row>
    <row r="273" spans="1:7" x14ac:dyDescent="0.25">
      <c r="A273">
        <v>79500</v>
      </c>
      <c r="B273" t="s">
        <v>84</v>
      </c>
      <c r="C273" t="s">
        <v>122</v>
      </c>
      <c r="D273">
        <v>110</v>
      </c>
      <c r="E273">
        <v>32</v>
      </c>
      <c r="F273">
        <v>142</v>
      </c>
      <c r="G273" s="1">
        <v>0.22539999999999999</v>
      </c>
    </row>
    <row r="274" spans="1:7" x14ac:dyDescent="0.25">
      <c r="A274">
        <v>80500</v>
      </c>
      <c r="B274" t="s">
        <v>50</v>
      </c>
      <c r="C274" t="s">
        <v>122</v>
      </c>
      <c r="D274">
        <v>2123</v>
      </c>
      <c r="E274">
        <v>492</v>
      </c>
      <c r="F274">
        <v>2615</v>
      </c>
      <c r="G274" s="1">
        <v>0.18809999999999999</v>
      </c>
    </row>
    <row r="275" spans="1:7" x14ac:dyDescent="0.25">
      <c r="A275">
        <v>92400</v>
      </c>
      <c r="B275" t="s">
        <v>51</v>
      </c>
      <c r="C275" t="s">
        <v>122</v>
      </c>
      <c r="D275">
        <v>302</v>
      </c>
      <c r="E275">
        <v>43</v>
      </c>
      <c r="F275">
        <v>345</v>
      </c>
      <c r="G275" s="1">
        <v>0.1246</v>
      </c>
    </row>
    <row r="276" spans="1:7" x14ac:dyDescent="0.25">
      <c r="A276">
        <v>94900</v>
      </c>
      <c r="B276" t="s">
        <v>52</v>
      </c>
      <c r="C276" t="s">
        <v>122</v>
      </c>
      <c r="D276">
        <v>1</v>
      </c>
      <c r="E276">
        <v>0</v>
      </c>
      <c r="F276">
        <v>1</v>
      </c>
      <c r="G276" s="1">
        <v>0</v>
      </c>
    </row>
    <row r="277" spans="1:7" x14ac:dyDescent="0.25">
      <c r="A277">
        <v>95000</v>
      </c>
      <c r="B277" t="s">
        <v>53</v>
      </c>
      <c r="C277" t="s">
        <v>122</v>
      </c>
      <c r="D277">
        <v>44</v>
      </c>
      <c r="E277">
        <v>8</v>
      </c>
      <c r="F277">
        <v>52</v>
      </c>
      <c r="G277" s="1">
        <v>0.15379999999999999</v>
      </c>
    </row>
    <row r="278" spans="1:7" x14ac:dyDescent="0.25">
      <c r="A278">
        <v>0</v>
      </c>
      <c r="B278" t="s">
        <v>55</v>
      </c>
      <c r="C278" t="s">
        <v>122</v>
      </c>
      <c r="D278">
        <v>18492</v>
      </c>
      <c r="E278">
        <v>4380</v>
      </c>
      <c r="F278">
        <v>22872</v>
      </c>
      <c r="G278" s="1">
        <v>0.1915</v>
      </c>
    </row>
  </sheetData>
  <sheetProtection algorithmName="SHA-512" hashValue="lYrDJx6H8dUJsZQGDQYgurMwuR+0zGSbvPkrPqP5kcCBKXMnZOSD9EhlHBV4/kh5fPZ0qU/ffqZz2I2QZx7LiQ==" saltValue="U5ONp9mn8YNfRNfGUWwfLA==" spinCount="100000" sheet="1" sort="0" autoFilter="0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06FA1-8396-493A-A714-4B9141FBB341}">
  <dimension ref="A1:H278"/>
  <sheetViews>
    <sheetView workbookViewId="0"/>
  </sheetViews>
  <sheetFormatPr defaultRowHeight="15" x14ac:dyDescent="0.25"/>
  <cols>
    <col min="2" max="2" width="32" bestFit="1" customWidth="1"/>
    <col min="3" max="3" width="12.140625" customWidth="1"/>
    <col min="4" max="8" width="13.140625" customWidth="1"/>
  </cols>
  <sheetData>
    <row r="1" spans="1:8" x14ac:dyDescent="0.25">
      <c r="A1" t="s">
        <v>59</v>
      </c>
    </row>
    <row r="2" spans="1:8" s="3" customFormat="1" ht="30" x14ac:dyDescent="0.25">
      <c r="A2" s="16" t="s">
        <v>54</v>
      </c>
      <c r="B2" s="16" t="s">
        <v>3</v>
      </c>
      <c r="C2" s="17" t="s">
        <v>118</v>
      </c>
      <c r="D2" s="17" t="s">
        <v>105</v>
      </c>
      <c r="E2" s="17" t="s">
        <v>106</v>
      </c>
      <c r="F2" s="17" t="s">
        <v>107</v>
      </c>
      <c r="G2" s="17" t="s">
        <v>108</v>
      </c>
      <c r="H2" s="17" t="s">
        <v>109</v>
      </c>
    </row>
    <row r="3" spans="1:8" x14ac:dyDescent="0.25">
      <c r="A3" s="5">
        <v>30500</v>
      </c>
      <c r="B3" s="5" t="s">
        <v>8</v>
      </c>
      <c r="C3" s="5" t="s">
        <v>119</v>
      </c>
      <c r="D3">
        <v>9</v>
      </c>
      <c r="E3" s="6">
        <v>5.7000000000000002E-2</v>
      </c>
      <c r="F3">
        <v>1</v>
      </c>
      <c r="G3" s="6">
        <v>6.0000000000000001E-3</v>
      </c>
      <c r="H3">
        <v>158</v>
      </c>
    </row>
    <row r="4" spans="1:8" x14ac:dyDescent="0.25">
      <c r="A4">
        <v>30800</v>
      </c>
      <c r="B4" t="s">
        <v>9</v>
      </c>
      <c r="C4" t="s">
        <v>119</v>
      </c>
      <c r="D4">
        <v>0</v>
      </c>
      <c r="E4" s="6">
        <v>0</v>
      </c>
      <c r="F4">
        <v>0</v>
      </c>
      <c r="G4" s="6">
        <v>0</v>
      </c>
      <c r="H4">
        <v>24</v>
      </c>
    </row>
    <row r="5" spans="1:8" x14ac:dyDescent="0.25">
      <c r="A5" s="5">
        <v>33300</v>
      </c>
      <c r="B5" s="5" t="s">
        <v>10</v>
      </c>
      <c r="C5" s="5" t="s">
        <v>119</v>
      </c>
      <c r="D5">
        <v>23</v>
      </c>
      <c r="E5" s="6">
        <v>2.9000000000000001E-2</v>
      </c>
      <c r="F5">
        <v>4</v>
      </c>
      <c r="G5" s="6">
        <v>5.0000000000000001E-3</v>
      </c>
      <c r="H5">
        <v>795</v>
      </c>
    </row>
    <row r="6" spans="1:8" x14ac:dyDescent="0.25">
      <c r="A6">
        <v>33700</v>
      </c>
      <c r="B6" t="s">
        <v>11</v>
      </c>
      <c r="C6" t="s">
        <v>119</v>
      </c>
      <c r="D6">
        <v>0</v>
      </c>
      <c r="E6" s="6">
        <v>0</v>
      </c>
      <c r="F6">
        <v>0</v>
      </c>
      <c r="G6" s="6">
        <v>0</v>
      </c>
      <c r="H6">
        <v>2</v>
      </c>
    </row>
    <row r="7" spans="1:8" x14ac:dyDescent="0.25">
      <c r="A7" s="5">
        <v>34000</v>
      </c>
      <c r="B7" s="5" t="s">
        <v>12</v>
      </c>
      <c r="C7" s="5" t="s">
        <v>119</v>
      </c>
      <c r="D7">
        <v>0</v>
      </c>
      <c r="E7" s="6">
        <v>0</v>
      </c>
      <c r="F7">
        <v>0</v>
      </c>
      <c r="G7" s="6">
        <v>0</v>
      </c>
      <c r="H7">
        <v>16</v>
      </c>
    </row>
    <row r="8" spans="1:8" x14ac:dyDescent="0.25">
      <c r="A8">
        <v>34100</v>
      </c>
      <c r="B8" t="s">
        <v>63</v>
      </c>
      <c r="C8" t="s">
        <v>119</v>
      </c>
      <c r="D8">
        <v>5</v>
      </c>
      <c r="E8" s="6">
        <v>3.1E-2</v>
      </c>
      <c r="F8">
        <v>2</v>
      </c>
      <c r="G8" s="6">
        <v>1.2999999999999999E-2</v>
      </c>
      <c r="H8">
        <v>159</v>
      </c>
    </row>
    <row r="9" spans="1:8" x14ac:dyDescent="0.25">
      <c r="A9" s="5">
        <v>34200</v>
      </c>
      <c r="B9" s="5" t="s">
        <v>64</v>
      </c>
      <c r="C9" s="5" t="s">
        <v>119</v>
      </c>
      <c r="D9">
        <v>0</v>
      </c>
      <c r="E9" s="6">
        <v>0</v>
      </c>
      <c r="F9">
        <v>0</v>
      </c>
      <c r="G9" s="6">
        <v>0</v>
      </c>
      <c r="H9">
        <v>8</v>
      </c>
    </row>
    <row r="10" spans="1:8" x14ac:dyDescent="0.25">
      <c r="A10">
        <v>34300</v>
      </c>
      <c r="B10" t="s">
        <v>13</v>
      </c>
      <c r="C10" t="s">
        <v>119</v>
      </c>
      <c r="D10">
        <v>0</v>
      </c>
      <c r="E10" s="6">
        <v>0</v>
      </c>
      <c r="F10">
        <v>1</v>
      </c>
      <c r="G10" s="6">
        <v>4.4999999999999998E-2</v>
      </c>
      <c r="H10">
        <v>22</v>
      </c>
    </row>
    <row r="11" spans="1:8" x14ac:dyDescent="0.25">
      <c r="A11" s="5">
        <v>35000</v>
      </c>
      <c r="B11" s="5" t="s">
        <v>14</v>
      </c>
      <c r="C11" s="5" t="s">
        <v>119</v>
      </c>
      <c r="D11">
        <v>3</v>
      </c>
      <c r="E11" s="6">
        <v>1.0999999999999999E-2</v>
      </c>
      <c r="F11">
        <v>3</v>
      </c>
      <c r="G11" s="6">
        <v>1.0999999999999999E-2</v>
      </c>
      <c r="H11">
        <v>272</v>
      </c>
    </row>
    <row r="12" spans="1:8" x14ac:dyDescent="0.25">
      <c r="A12">
        <v>35200</v>
      </c>
      <c r="B12" t="s">
        <v>15</v>
      </c>
      <c r="C12" t="s">
        <v>119</v>
      </c>
      <c r="D12">
        <v>4</v>
      </c>
      <c r="E12" s="6">
        <v>5.6000000000000001E-2</v>
      </c>
      <c r="F12">
        <v>0</v>
      </c>
      <c r="G12" s="6">
        <v>0</v>
      </c>
      <c r="H12">
        <v>71</v>
      </c>
    </row>
    <row r="13" spans="1:8" x14ac:dyDescent="0.25">
      <c r="A13" s="5">
        <v>36100</v>
      </c>
      <c r="B13" s="5" t="s">
        <v>65</v>
      </c>
      <c r="C13" s="5" t="s">
        <v>119</v>
      </c>
      <c r="D13">
        <v>3</v>
      </c>
      <c r="E13" s="6">
        <v>1.9E-2</v>
      </c>
      <c r="F13">
        <v>1</v>
      </c>
      <c r="G13" s="6">
        <v>6.0000000000000001E-3</v>
      </c>
      <c r="H13">
        <v>158</v>
      </c>
    </row>
    <row r="14" spans="1:8" x14ac:dyDescent="0.25">
      <c r="A14">
        <v>36600</v>
      </c>
      <c r="B14" t="s">
        <v>66</v>
      </c>
      <c r="C14" t="s">
        <v>119</v>
      </c>
      <c r="D14">
        <v>0</v>
      </c>
      <c r="E14" s="6">
        <v>0</v>
      </c>
      <c r="F14">
        <v>0</v>
      </c>
      <c r="G14" s="6">
        <v>0</v>
      </c>
      <c r="H14">
        <v>70</v>
      </c>
    </row>
    <row r="15" spans="1:8" x14ac:dyDescent="0.25">
      <c r="A15" s="5">
        <v>36900</v>
      </c>
      <c r="B15" s="5" t="s">
        <v>16</v>
      </c>
      <c r="C15" s="5" t="s">
        <v>119</v>
      </c>
      <c r="D15">
        <v>0</v>
      </c>
      <c r="E15" s="6">
        <v>0</v>
      </c>
      <c r="F15">
        <v>0</v>
      </c>
      <c r="G15" s="6">
        <v>0</v>
      </c>
      <c r="H15">
        <v>26</v>
      </c>
    </row>
    <row r="16" spans="1:8" x14ac:dyDescent="0.25">
      <c r="A16">
        <v>37000</v>
      </c>
      <c r="B16" t="s">
        <v>17</v>
      </c>
      <c r="C16" t="s">
        <v>119</v>
      </c>
      <c r="D16">
        <v>2</v>
      </c>
      <c r="E16" s="6">
        <v>3.9E-2</v>
      </c>
      <c r="F16">
        <v>0</v>
      </c>
      <c r="G16" s="6">
        <v>0</v>
      </c>
      <c r="H16">
        <v>51</v>
      </c>
    </row>
    <row r="17" spans="1:8" x14ac:dyDescent="0.25">
      <c r="A17" s="5">
        <v>37800</v>
      </c>
      <c r="B17" s="5" t="s">
        <v>18</v>
      </c>
      <c r="C17" s="5" t="s">
        <v>119</v>
      </c>
      <c r="D17">
        <v>0</v>
      </c>
      <c r="E17" s="6">
        <v>0</v>
      </c>
      <c r="F17">
        <v>0</v>
      </c>
      <c r="G17" s="6">
        <v>0</v>
      </c>
      <c r="H17">
        <v>39</v>
      </c>
    </row>
    <row r="18" spans="1:8" x14ac:dyDescent="0.25">
      <c r="A18">
        <v>39400</v>
      </c>
      <c r="B18" t="s">
        <v>19</v>
      </c>
      <c r="C18" t="s">
        <v>119</v>
      </c>
      <c r="D18">
        <v>0</v>
      </c>
      <c r="E18" s="6">
        <v>0</v>
      </c>
      <c r="F18">
        <v>0</v>
      </c>
      <c r="G18" s="6">
        <v>0</v>
      </c>
      <c r="H18">
        <v>18</v>
      </c>
    </row>
    <row r="19" spans="1:8" x14ac:dyDescent="0.25">
      <c r="A19" s="5">
        <v>40400</v>
      </c>
      <c r="B19" s="5" t="s">
        <v>20</v>
      </c>
      <c r="C19" s="5" t="s">
        <v>119</v>
      </c>
      <c r="D19">
        <v>1</v>
      </c>
      <c r="E19" s="6">
        <v>0</v>
      </c>
      <c r="F19">
        <v>0</v>
      </c>
      <c r="G19" s="6">
        <v>0</v>
      </c>
      <c r="H19">
        <v>0</v>
      </c>
    </row>
    <row r="20" spans="1:8" x14ac:dyDescent="0.25">
      <c r="A20">
        <v>41000</v>
      </c>
      <c r="B20" t="s">
        <v>21</v>
      </c>
      <c r="C20" t="s">
        <v>119</v>
      </c>
      <c r="D20">
        <v>0</v>
      </c>
      <c r="E20" s="6">
        <v>0</v>
      </c>
      <c r="F20">
        <v>0</v>
      </c>
      <c r="G20" s="6">
        <v>0</v>
      </c>
      <c r="H20">
        <v>5</v>
      </c>
    </row>
    <row r="21" spans="1:8" x14ac:dyDescent="0.25">
      <c r="A21" s="5">
        <v>41700</v>
      </c>
      <c r="B21" s="5" t="s">
        <v>22</v>
      </c>
      <c r="C21" s="5" t="s">
        <v>119</v>
      </c>
      <c r="D21">
        <v>0</v>
      </c>
      <c r="E21" s="6">
        <v>0</v>
      </c>
      <c r="F21">
        <v>0</v>
      </c>
      <c r="G21" s="6">
        <v>0</v>
      </c>
      <c r="H21">
        <v>2</v>
      </c>
    </row>
    <row r="22" spans="1:8" x14ac:dyDescent="0.25">
      <c r="A22">
        <v>41800</v>
      </c>
      <c r="B22" t="s">
        <v>23</v>
      </c>
      <c r="C22" t="s">
        <v>119</v>
      </c>
      <c r="D22">
        <v>0</v>
      </c>
      <c r="E22" s="6">
        <v>0</v>
      </c>
      <c r="F22">
        <v>0</v>
      </c>
      <c r="G22" s="6">
        <v>0</v>
      </c>
      <c r="H22">
        <v>49</v>
      </c>
    </row>
    <row r="23" spans="1:8" x14ac:dyDescent="0.25">
      <c r="A23" s="5">
        <v>41900</v>
      </c>
      <c r="B23" s="5" t="s">
        <v>67</v>
      </c>
      <c r="C23" s="5" t="s">
        <v>119</v>
      </c>
      <c r="D23">
        <v>3</v>
      </c>
      <c r="E23" s="6">
        <v>5.7000000000000002E-2</v>
      </c>
      <c r="F23">
        <v>0</v>
      </c>
      <c r="G23" s="6">
        <v>0</v>
      </c>
      <c r="H23">
        <v>53</v>
      </c>
    </row>
    <row r="24" spans="1:8" x14ac:dyDescent="0.25">
      <c r="A24">
        <v>42000</v>
      </c>
      <c r="B24" t="s">
        <v>24</v>
      </c>
      <c r="C24" t="s">
        <v>119</v>
      </c>
      <c r="D24">
        <v>12</v>
      </c>
      <c r="E24" s="6">
        <v>3.9E-2</v>
      </c>
      <c r="F24">
        <v>1</v>
      </c>
      <c r="G24" s="6">
        <v>3.0000000000000001E-3</v>
      </c>
      <c r="H24">
        <v>304</v>
      </c>
    </row>
    <row r="25" spans="1:8" x14ac:dyDescent="0.25">
      <c r="A25" s="5">
        <v>43000</v>
      </c>
      <c r="B25" s="5" t="s">
        <v>25</v>
      </c>
      <c r="C25" s="5" t="s">
        <v>119</v>
      </c>
      <c r="D25">
        <v>1</v>
      </c>
      <c r="E25" s="6">
        <v>1.0999999999999999E-2</v>
      </c>
      <c r="F25">
        <v>2</v>
      </c>
      <c r="G25" s="6">
        <v>2.3E-2</v>
      </c>
      <c r="H25">
        <v>87</v>
      </c>
    </row>
    <row r="26" spans="1:8" x14ac:dyDescent="0.25">
      <c r="A26">
        <v>44000</v>
      </c>
      <c r="B26" t="s">
        <v>26</v>
      </c>
      <c r="C26" t="s">
        <v>119</v>
      </c>
      <c r="D26">
        <v>3</v>
      </c>
      <c r="E26" s="6">
        <v>3.1E-2</v>
      </c>
      <c r="F26">
        <v>0</v>
      </c>
      <c r="G26" s="6">
        <v>0</v>
      </c>
      <c r="H26">
        <v>98</v>
      </c>
    </row>
    <row r="27" spans="1:8" x14ac:dyDescent="0.25">
      <c r="A27" s="5">
        <v>44600</v>
      </c>
      <c r="B27" s="5" t="s">
        <v>68</v>
      </c>
      <c r="C27" s="5" t="s">
        <v>119</v>
      </c>
      <c r="D27">
        <v>1</v>
      </c>
      <c r="E27" s="6">
        <v>7.6999999999999999E-2</v>
      </c>
      <c r="F27">
        <v>0</v>
      </c>
      <c r="G27" s="6">
        <v>0</v>
      </c>
      <c r="H27">
        <v>13</v>
      </c>
    </row>
    <row r="28" spans="1:8" x14ac:dyDescent="0.25">
      <c r="A28">
        <v>44900</v>
      </c>
      <c r="B28" t="s">
        <v>27</v>
      </c>
      <c r="C28" t="s">
        <v>119</v>
      </c>
      <c r="D28">
        <v>1</v>
      </c>
      <c r="E28" s="6">
        <v>4.2000000000000003E-2</v>
      </c>
      <c r="F28">
        <v>0</v>
      </c>
      <c r="G28" s="6">
        <v>0</v>
      </c>
      <c r="H28">
        <v>24</v>
      </c>
    </row>
    <row r="29" spans="1:8" x14ac:dyDescent="0.25">
      <c r="A29" s="5">
        <v>46000</v>
      </c>
      <c r="B29" s="5" t="s">
        <v>28</v>
      </c>
      <c r="C29" s="5" t="s">
        <v>119</v>
      </c>
      <c r="D29">
        <v>0</v>
      </c>
      <c r="E29" s="6">
        <v>0</v>
      </c>
      <c r="F29">
        <v>0</v>
      </c>
      <c r="G29" s="6">
        <v>0</v>
      </c>
      <c r="H29">
        <v>11</v>
      </c>
    </row>
    <row r="30" spans="1:8" x14ac:dyDescent="0.25">
      <c r="A30">
        <v>46400</v>
      </c>
      <c r="B30" t="s">
        <v>69</v>
      </c>
      <c r="C30" t="s">
        <v>119</v>
      </c>
      <c r="D30">
        <v>1</v>
      </c>
      <c r="E30" s="6">
        <v>0.16700000000000001</v>
      </c>
      <c r="F30">
        <v>0</v>
      </c>
      <c r="G30" s="6">
        <v>0</v>
      </c>
      <c r="H30">
        <v>6</v>
      </c>
    </row>
    <row r="31" spans="1:8" x14ac:dyDescent="0.25">
      <c r="A31" s="5">
        <v>46500</v>
      </c>
      <c r="B31" s="5" t="s">
        <v>29</v>
      </c>
      <c r="C31" s="5" t="s">
        <v>119</v>
      </c>
      <c r="D31">
        <v>0</v>
      </c>
      <c r="E31" s="6">
        <v>0</v>
      </c>
      <c r="F31">
        <v>0</v>
      </c>
      <c r="G31" s="6">
        <v>0</v>
      </c>
      <c r="H31">
        <v>45</v>
      </c>
    </row>
    <row r="32" spans="1:8" x14ac:dyDescent="0.25">
      <c r="A32">
        <v>46900</v>
      </c>
      <c r="B32" t="s">
        <v>30</v>
      </c>
      <c r="C32" t="s">
        <v>119</v>
      </c>
      <c r="D32">
        <v>1</v>
      </c>
      <c r="E32" s="6">
        <v>0.125</v>
      </c>
      <c r="F32">
        <v>0</v>
      </c>
      <c r="G32" s="6">
        <v>0</v>
      </c>
      <c r="H32">
        <v>8</v>
      </c>
    </row>
    <row r="33" spans="1:8" x14ac:dyDescent="0.25">
      <c r="A33" s="5">
        <v>47900</v>
      </c>
      <c r="B33" s="5" t="s">
        <v>31</v>
      </c>
      <c r="C33" s="5" t="s">
        <v>119</v>
      </c>
      <c r="D33">
        <v>0</v>
      </c>
      <c r="E33" s="6">
        <v>0</v>
      </c>
      <c r="F33">
        <v>0</v>
      </c>
      <c r="G33" s="6">
        <v>0</v>
      </c>
      <c r="H33">
        <v>2</v>
      </c>
    </row>
    <row r="34" spans="1:8" x14ac:dyDescent="0.25">
      <c r="A34">
        <v>49500</v>
      </c>
      <c r="B34" t="s">
        <v>32</v>
      </c>
      <c r="C34" t="s">
        <v>119</v>
      </c>
      <c r="D34">
        <v>1</v>
      </c>
      <c r="E34" s="6">
        <v>4.2999999999999997E-2</v>
      </c>
      <c r="F34">
        <v>0</v>
      </c>
      <c r="G34" s="6">
        <v>0</v>
      </c>
      <c r="H34">
        <v>23</v>
      </c>
    </row>
    <row r="35" spans="1:8" x14ac:dyDescent="0.25">
      <c r="A35" s="5">
        <v>50500</v>
      </c>
      <c r="B35" s="5" t="s">
        <v>33</v>
      </c>
      <c r="C35" s="5" t="s">
        <v>119</v>
      </c>
      <c r="D35">
        <v>17</v>
      </c>
      <c r="E35" s="6">
        <v>4.1000000000000002E-2</v>
      </c>
      <c r="F35">
        <v>2</v>
      </c>
      <c r="G35" s="6">
        <v>5.0000000000000001E-3</v>
      </c>
      <c r="H35">
        <v>418</v>
      </c>
    </row>
    <row r="36" spans="1:8" x14ac:dyDescent="0.25">
      <c r="A36">
        <v>50800</v>
      </c>
      <c r="B36" t="s">
        <v>34</v>
      </c>
      <c r="C36" t="s">
        <v>119</v>
      </c>
      <c r="D36">
        <v>5</v>
      </c>
      <c r="E36" s="6">
        <v>6.9000000000000006E-2</v>
      </c>
      <c r="F36">
        <v>0</v>
      </c>
      <c r="G36" s="6">
        <v>0</v>
      </c>
      <c r="H36">
        <v>72</v>
      </c>
    </row>
    <row r="37" spans="1:8" x14ac:dyDescent="0.25">
      <c r="A37" s="5">
        <v>51600</v>
      </c>
      <c r="B37" s="5" t="s">
        <v>123</v>
      </c>
      <c r="C37" s="5" t="s">
        <v>119</v>
      </c>
      <c r="D37">
        <v>3</v>
      </c>
      <c r="E37" s="6">
        <v>1.0999999999999999E-2</v>
      </c>
      <c r="F37">
        <v>3</v>
      </c>
      <c r="G37" s="6">
        <v>1.0999999999999999E-2</v>
      </c>
      <c r="H37">
        <v>263</v>
      </c>
    </row>
    <row r="38" spans="1:8" x14ac:dyDescent="0.25">
      <c r="A38">
        <v>52100</v>
      </c>
      <c r="B38" t="s">
        <v>70</v>
      </c>
      <c r="C38" t="s">
        <v>119</v>
      </c>
      <c r="D38">
        <v>24</v>
      </c>
      <c r="E38" s="6">
        <v>5.6000000000000001E-2</v>
      </c>
      <c r="F38">
        <v>1</v>
      </c>
      <c r="G38" s="6">
        <v>2E-3</v>
      </c>
      <c r="H38">
        <v>431</v>
      </c>
    </row>
    <row r="39" spans="1:8" x14ac:dyDescent="0.25">
      <c r="A39" s="5">
        <v>52200</v>
      </c>
      <c r="B39" s="5" t="s">
        <v>36</v>
      </c>
      <c r="C39" s="5" t="s">
        <v>119</v>
      </c>
      <c r="D39">
        <v>0</v>
      </c>
      <c r="E39" s="6">
        <v>0</v>
      </c>
      <c r="F39">
        <v>0</v>
      </c>
      <c r="G39" s="6">
        <v>0</v>
      </c>
      <c r="H39">
        <v>2</v>
      </c>
    </row>
    <row r="40" spans="1:8" x14ac:dyDescent="0.25">
      <c r="A40">
        <v>53900</v>
      </c>
      <c r="B40" t="s">
        <v>37</v>
      </c>
      <c r="C40" t="s">
        <v>119</v>
      </c>
      <c r="D40">
        <v>4</v>
      </c>
      <c r="E40" s="6">
        <v>2.5000000000000001E-2</v>
      </c>
      <c r="F40">
        <v>1</v>
      </c>
      <c r="G40" s="6">
        <v>6.0000000000000001E-3</v>
      </c>
      <c r="H40">
        <v>163</v>
      </c>
    </row>
    <row r="41" spans="1:8" x14ac:dyDescent="0.25">
      <c r="A41" s="5">
        <v>55000</v>
      </c>
      <c r="B41" s="5" t="s">
        <v>71</v>
      </c>
      <c r="C41" s="5" t="s">
        <v>119</v>
      </c>
      <c r="D41">
        <v>5</v>
      </c>
      <c r="E41" s="6">
        <v>1.7000000000000001E-2</v>
      </c>
      <c r="F41">
        <v>0</v>
      </c>
      <c r="G41" s="6">
        <v>0</v>
      </c>
      <c r="H41">
        <v>296</v>
      </c>
    </row>
    <row r="42" spans="1:8" x14ac:dyDescent="0.25">
      <c r="A42">
        <v>60300</v>
      </c>
      <c r="B42" t="s">
        <v>72</v>
      </c>
      <c r="C42" t="s">
        <v>119</v>
      </c>
      <c r="D42">
        <v>1</v>
      </c>
      <c r="E42" s="6">
        <v>0.16700000000000001</v>
      </c>
      <c r="F42">
        <v>1</v>
      </c>
      <c r="G42" s="6">
        <v>0.16700000000000001</v>
      </c>
      <c r="H42">
        <v>6</v>
      </c>
    </row>
    <row r="43" spans="1:8" x14ac:dyDescent="0.25">
      <c r="A43" s="5">
        <v>60400</v>
      </c>
      <c r="B43" s="5" t="s">
        <v>73</v>
      </c>
      <c r="C43" s="5" t="s">
        <v>119</v>
      </c>
      <c r="D43">
        <v>0</v>
      </c>
      <c r="E43" s="6">
        <v>0</v>
      </c>
      <c r="F43">
        <v>0</v>
      </c>
      <c r="G43" s="6">
        <v>0</v>
      </c>
      <c r="H43">
        <v>13</v>
      </c>
    </row>
    <row r="44" spans="1:8" x14ac:dyDescent="0.25">
      <c r="A44">
        <v>60600</v>
      </c>
      <c r="B44" t="s">
        <v>38</v>
      </c>
      <c r="C44" t="s">
        <v>119</v>
      </c>
      <c r="D44">
        <v>3</v>
      </c>
      <c r="E44" s="6">
        <v>5.3999999999999999E-2</v>
      </c>
      <c r="F44">
        <v>1</v>
      </c>
      <c r="G44" s="6">
        <v>1.7999999999999999E-2</v>
      </c>
      <c r="H44">
        <v>56</v>
      </c>
    </row>
    <row r="45" spans="1:8" x14ac:dyDescent="0.25">
      <c r="A45" s="5">
        <v>60900</v>
      </c>
      <c r="B45" s="5" t="s">
        <v>39</v>
      </c>
      <c r="C45" s="5" t="s">
        <v>119</v>
      </c>
      <c r="D45">
        <v>1</v>
      </c>
      <c r="E45" s="6">
        <v>8.3000000000000004E-2</v>
      </c>
      <c r="F45">
        <v>0</v>
      </c>
      <c r="G45" s="6">
        <v>0</v>
      </c>
      <c r="H45">
        <v>12</v>
      </c>
    </row>
    <row r="46" spans="1:8" x14ac:dyDescent="0.25">
      <c r="A46">
        <v>61100</v>
      </c>
      <c r="B46" t="s">
        <v>40</v>
      </c>
      <c r="C46" t="s">
        <v>119</v>
      </c>
      <c r="D46">
        <v>7</v>
      </c>
      <c r="E46" s="6">
        <v>2.3E-2</v>
      </c>
      <c r="F46">
        <v>1</v>
      </c>
      <c r="G46" s="6">
        <v>3.0000000000000001E-3</v>
      </c>
      <c r="H46">
        <v>308</v>
      </c>
    </row>
    <row r="47" spans="1:8" x14ac:dyDescent="0.25">
      <c r="A47" s="5">
        <v>62400</v>
      </c>
      <c r="B47" s="5" t="s">
        <v>74</v>
      </c>
      <c r="C47" s="5" t="s">
        <v>119</v>
      </c>
      <c r="D47">
        <v>4</v>
      </c>
      <c r="E47" s="6">
        <v>0.02</v>
      </c>
      <c r="F47">
        <v>1</v>
      </c>
      <c r="G47" s="6">
        <v>5.0000000000000001E-3</v>
      </c>
      <c r="H47">
        <v>204</v>
      </c>
    </row>
    <row r="48" spans="1:8" x14ac:dyDescent="0.25">
      <c r="A48">
        <v>63000</v>
      </c>
      <c r="B48" t="s">
        <v>41</v>
      </c>
      <c r="C48" t="s">
        <v>119</v>
      </c>
      <c r="D48">
        <v>63</v>
      </c>
      <c r="E48" s="6">
        <v>3.2000000000000001E-2</v>
      </c>
      <c r="F48">
        <v>11</v>
      </c>
      <c r="G48" s="6">
        <v>6.0000000000000001E-3</v>
      </c>
      <c r="H48">
        <v>1974</v>
      </c>
    </row>
    <row r="49" spans="1:8" x14ac:dyDescent="0.25">
      <c r="A49" s="5">
        <v>63100</v>
      </c>
      <c r="B49" s="5" t="s">
        <v>75</v>
      </c>
      <c r="C49" s="5" t="s">
        <v>119</v>
      </c>
      <c r="D49">
        <v>23</v>
      </c>
      <c r="E49" s="6">
        <v>4.4999999999999998E-2</v>
      </c>
      <c r="F49">
        <v>4</v>
      </c>
      <c r="G49" s="6">
        <v>8.0000000000000002E-3</v>
      </c>
      <c r="H49">
        <v>513</v>
      </c>
    </row>
    <row r="50" spans="1:8" x14ac:dyDescent="0.25">
      <c r="A50">
        <v>63200</v>
      </c>
      <c r="B50" t="s">
        <v>76</v>
      </c>
      <c r="C50" t="s">
        <v>119</v>
      </c>
      <c r="D50">
        <v>4</v>
      </c>
      <c r="E50" s="6">
        <v>4.2999999999999997E-2</v>
      </c>
      <c r="F50">
        <v>1</v>
      </c>
      <c r="G50" s="6">
        <v>1.0999999999999999E-2</v>
      </c>
      <c r="H50">
        <v>92</v>
      </c>
    </row>
    <row r="51" spans="1:8" x14ac:dyDescent="0.25">
      <c r="A51" s="5">
        <v>64400</v>
      </c>
      <c r="B51" s="5" t="s">
        <v>77</v>
      </c>
      <c r="C51" s="5" t="s">
        <v>119</v>
      </c>
      <c r="D51">
        <v>17</v>
      </c>
      <c r="E51" s="6">
        <v>6.3E-2</v>
      </c>
      <c r="F51">
        <v>1</v>
      </c>
      <c r="G51" s="6">
        <v>4.0000000000000001E-3</v>
      </c>
      <c r="H51">
        <v>269</v>
      </c>
    </row>
    <row r="52" spans="1:8" x14ac:dyDescent="0.25">
      <c r="A52">
        <v>64500</v>
      </c>
      <c r="B52" t="s">
        <v>78</v>
      </c>
      <c r="C52" t="s">
        <v>119</v>
      </c>
      <c r="D52">
        <v>0</v>
      </c>
      <c r="E52" s="6">
        <v>0</v>
      </c>
      <c r="F52">
        <v>0</v>
      </c>
      <c r="G52" s="6">
        <v>0</v>
      </c>
      <c r="H52">
        <v>10</v>
      </c>
    </row>
    <row r="53" spans="1:8" x14ac:dyDescent="0.25">
      <c r="A53" s="5">
        <v>64700</v>
      </c>
      <c r="B53" s="5" t="s">
        <v>79</v>
      </c>
      <c r="C53" s="5" t="s">
        <v>119</v>
      </c>
      <c r="D53">
        <v>0</v>
      </c>
      <c r="E53" s="6">
        <v>0</v>
      </c>
      <c r="F53">
        <v>0</v>
      </c>
      <c r="G53" s="6">
        <v>0</v>
      </c>
      <c r="H53">
        <v>22</v>
      </c>
    </row>
    <row r="54" spans="1:8" x14ac:dyDescent="0.25">
      <c r="A54">
        <v>66200</v>
      </c>
      <c r="B54" t="s">
        <v>42</v>
      </c>
      <c r="C54" t="s">
        <v>119</v>
      </c>
      <c r="D54">
        <v>8</v>
      </c>
      <c r="E54" s="6">
        <v>4.3999999999999997E-2</v>
      </c>
      <c r="F54">
        <v>1</v>
      </c>
      <c r="G54" s="6">
        <v>5.0000000000000001E-3</v>
      </c>
      <c r="H54">
        <v>183</v>
      </c>
    </row>
    <row r="55" spans="1:8" x14ac:dyDescent="0.25">
      <c r="A55" s="5">
        <v>66500</v>
      </c>
      <c r="B55" s="5" t="s">
        <v>43</v>
      </c>
      <c r="C55" s="5" t="s">
        <v>119</v>
      </c>
      <c r="D55">
        <v>137</v>
      </c>
      <c r="E55" s="6">
        <v>5.3999999999999999E-2</v>
      </c>
      <c r="F55">
        <v>25</v>
      </c>
      <c r="G55" s="6">
        <v>0.01</v>
      </c>
      <c r="H55">
        <v>2551</v>
      </c>
    </row>
    <row r="56" spans="1:8" x14ac:dyDescent="0.25">
      <c r="A56">
        <v>66700</v>
      </c>
      <c r="B56" t="s">
        <v>44</v>
      </c>
      <c r="C56" t="s">
        <v>119</v>
      </c>
      <c r="D56">
        <v>18</v>
      </c>
      <c r="E56" s="6">
        <v>2.8000000000000001E-2</v>
      </c>
      <c r="F56">
        <v>3</v>
      </c>
      <c r="G56" s="6">
        <v>5.0000000000000001E-3</v>
      </c>
      <c r="H56">
        <v>640</v>
      </c>
    </row>
    <row r="57" spans="1:8" x14ac:dyDescent="0.25">
      <c r="A57" s="5">
        <v>66800</v>
      </c>
      <c r="B57" s="5" t="s">
        <v>80</v>
      </c>
      <c r="C57" s="5" t="s">
        <v>119</v>
      </c>
      <c r="D57">
        <v>0</v>
      </c>
      <c r="E57" s="6">
        <v>0</v>
      </c>
      <c r="F57">
        <v>0</v>
      </c>
      <c r="G57" s="6">
        <v>0</v>
      </c>
      <c r="H57">
        <v>4</v>
      </c>
    </row>
    <row r="58" spans="1:8" x14ac:dyDescent="0.25">
      <c r="A58">
        <v>67000</v>
      </c>
      <c r="B58" t="s">
        <v>45</v>
      </c>
      <c r="C58" t="s">
        <v>119</v>
      </c>
      <c r="D58">
        <v>3</v>
      </c>
      <c r="E58" s="6">
        <v>4.2000000000000003E-2</v>
      </c>
      <c r="F58">
        <v>0</v>
      </c>
      <c r="G58" s="6">
        <v>0</v>
      </c>
      <c r="H58">
        <v>71</v>
      </c>
    </row>
    <row r="59" spans="1:8" x14ac:dyDescent="0.25">
      <c r="A59" s="5">
        <v>68000</v>
      </c>
      <c r="B59" s="5" t="s">
        <v>81</v>
      </c>
      <c r="C59" s="5" t="s">
        <v>119</v>
      </c>
      <c r="D59">
        <v>1</v>
      </c>
      <c r="E59" s="6">
        <v>0.04</v>
      </c>
      <c r="F59">
        <v>0</v>
      </c>
      <c r="G59" s="6">
        <v>0</v>
      </c>
      <c r="H59">
        <v>25</v>
      </c>
    </row>
    <row r="60" spans="1:8" x14ac:dyDescent="0.25">
      <c r="A60">
        <v>69000</v>
      </c>
      <c r="B60" t="s">
        <v>82</v>
      </c>
      <c r="C60" t="s">
        <v>119</v>
      </c>
      <c r="D60">
        <v>71</v>
      </c>
      <c r="E60" s="6">
        <v>4.2000000000000003E-2</v>
      </c>
      <c r="F60">
        <v>21</v>
      </c>
      <c r="G60" s="6">
        <v>1.2E-2</v>
      </c>
      <c r="H60">
        <v>1687</v>
      </c>
    </row>
    <row r="61" spans="1:8" x14ac:dyDescent="0.25">
      <c r="A61" s="5">
        <v>70500</v>
      </c>
      <c r="B61" s="5" t="s">
        <v>46</v>
      </c>
      <c r="C61" s="5" t="s">
        <v>119</v>
      </c>
      <c r="D61">
        <v>5</v>
      </c>
      <c r="E61" s="6">
        <v>3.3000000000000002E-2</v>
      </c>
      <c r="F61">
        <v>1</v>
      </c>
      <c r="G61" s="6">
        <v>7.0000000000000001E-3</v>
      </c>
      <c r="H61">
        <v>152</v>
      </c>
    </row>
    <row r="62" spans="1:8" x14ac:dyDescent="0.25">
      <c r="A62">
        <v>76000</v>
      </c>
      <c r="B62" t="s">
        <v>47</v>
      </c>
      <c r="C62" t="s">
        <v>119</v>
      </c>
      <c r="D62">
        <v>0</v>
      </c>
      <c r="E62" s="6">
        <v>0</v>
      </c>
      <c r="F62">
        <v>0</v>
      </c>
      <c r="G62" s="6">
        <v>0</v>
      </c>
      <c r="H62">
        <v>4</v>
      </c>
    </row>
    <row r="63" spans="1:8" x14ac:dyDescent="0.25">
      <c r="A63" s="5">
        <v>77000</v>
      </c>
      <c r="B63" s="5" t="s">
        <v>48</v>
      </c>
      <c r="C63" s="5" t="s">
        <v>119</v>
      </c>
      <c r="D63">
        <v>76</v>
      </c>
      <c r="E63" s="6">
        <v>4.2999999999999997E-2</v>
      </c>
      <c r="F63">
        <v>15</v>
      </c>
      <c r="G63" s="6">
        <v>8.0000000000000002E-3</v>
      </c>
      <c r="H63">
        <v>1766</v>
      </c>
    </row>
    <row r="64" spans="1:8" x14ac:dyDescent="0.25">
      <c r="A64">
        <v>78000</v>
      </c>
      <c r="B64" t="s">
        <v>83</v>
      </c>
      <c r="C64" t="s">
        <v>119</v>
      </c>
      <c r="D64">
        <v>3</v>
      </c>
      <c r="E64" s="6">
        <v>0.13600000000000001</v>
      </c>
      <c r="F64">
        <v>0</v>
      </c>
      <c r="G64" s="6">
        <v>0</v>
      </c>
      <c r="H64">
        <v>22</v>
      </c>
    </row>
    <row r="65" spans="1:8" x14ac:dyDescent="0.25">
      <c r="A65" s="5">
        <v>79000</v>
      </c>
      <c r="B65" s="5" t="s">
        <v>49</v>
      </c>
      <c r="C65" s="5" t="s">
        <v>119</v>
      </c>
      <c r="D65">
        <v>12</v>
      </c>
      <c r="E65" s="6">
        <v>2.5999999999999999E-2</v>
      </c>
      <c r="F65">
        <v>3</v>
      </c>
      <c r="G65" s="6">
        <v>6.0000000000000001E-3</v>
      </c>
      <c r="H65">
        <v>465</v>
      </c>
    </row>
    <row r="66" spans="1:8" x14ac:dyDescent="0.25">
      <c r="A66">
        <v>79500</v>
      </c>
      <c r="B66" t="s">
        <v>84</v>
      </c>
      <c r="C66" t="s">
        <v>119</v>
      </c>
      <c r="D66">
        <v>5</v>
      </c>
      <c r="E66" s="6">
        <v>5.3999999999999999E-2</v>
      </c>
      <c r="F66">
        <v>0</v>
      </c>
      <c r="G66" s="6">
        <v>0</v>
      </c>
      <c r="H66">
        <v>92</v>
      </c>
    </row>
    <row r="67" spans="1:8" x14ac:dyDescent="0.25">
      <c r="A67" s="5">
        <v>80500</v>
      </c>
      <c r="B67" s="5" t="s">
        <v>50</v>
      </c>
      <c r="C67" s="5" t="s">
        <v>119</v>
      </c>
      <c r="D67">
        <v>62</v>
      </c>
      <c r="E67" s="6">
        <v>2.8000000000000001E-2</v>
      </c>
      <c r="F67">
        <v>6</v>
      </c>
      <c r="G67" s="6">
        <v>3.0000000000000001E-3</v>
      </c>
      <c r="H67">
        <v>2200</v>
      </c>
    </row>
    <row r="68" spans="1:8" x14ac:dyDescent="0.25">
      <c r="A68">
        <v>92400</v>
      </c>
      <c r="B68" t="s">
        <v>51</v>
      </c>
      <c r="C68" t="s">
        <v>119</v>
      </c>
      <c r="D68">
        <v>12</v>
      </c>
      <c r="E68" s="6">
        <v>4.2000000000000003E-2</v>
      </c>
      <c r="F68">
        <v>1</v>
      </c>
      <c r="G68" s="6">
        <v>3.0000000000000001E-3</v>
      </c>
      <c r="H68">
        <v>289</v>
      </c>
    </row>
    <row r="69" spans="1:8" x14ac:dyDescent="0.25">
      <c r="A69" s="5">
        <v>94900</v>
      </c>
      <c r="B69" s="5" t="s">
        <v>52</v>
      </c>
      <c r="C69" s="5" t="s">
        <v>119</v>
      </c>
      <c r="D69">
        <v>0</v>
      </c>
      <c r="E69" s="6">
        <v>0</v>
      </c>
      <c r="F69">
        <v>0</v>
      </c>
      <c r="G69" s="6">
        <v>0</v>
      </c>
      <c r="H69">
        <v>1</v>
      </c>
    </row>
    <row r="70" spans="1:8" x14ac:dyDescent="0.25">
      <c r="A70">
        <v>95000</v>
      </c>
      <c r="B70" t="s">
        <v>53</v>
      </c>
      <c r="C70" t="s">
        <v>119</v>
      </c>
      <c r="D70">
        <v>0</v>
      </c>
      <c r="E70" s="6">
        <v>0</v>
      </c>
      <c r="F70">
        <v>0</v>
      </c>
      <c r="G70" s="6">
        <v>0</v>
      </c>
      <c r="H70">
        <v>43</v>
      </c>
    </row>
    <row r="71" spans="1:8" x14ac:dyDescent="0.25">
      <c r="A71">
        <v>0</v>
      </c>
      <c r="B71" t="s">
        <v>55</v>
      </c>
      <c r="C71" t="s">
        <v>119</v>
      </c>
      <c r="D71">
        <v>668</v>
      </c>
      <c r="E71" s="6">
        <v>3.7239380086966214E-2</v>
      </c>
      <c r="F71">
        <v>119</v>
      </c>
      <c r="G71" s="6">
        <v>6.6339614226781137E-3</v>
      </c>
      <c r="H71">
        <v>17938</v>
      </c>
    </row>
    <row r="72" spans="1:8" x14ac:dyDescent="0.25">
      <c r="A72">
        <v>30500</v>
      </c>
      <c r="B72" t="s">
        <v>8</v>
      </c>
      <c r="C72" t="s">
        <v>120</v>
      </c>
      <c r="D72">
        <v>4</v>
      </c>
      <c r="E72" s="6">
        <v>2.4199999999999999E-2</v>
      </c>
      <c r="F72">
        <v>2</v>
      </c>
      <c r="G72" s="6">
        <v>1.21E-2</v>
      </c>
      <c r="H72">
        <v>165</v>
      </c>
    </row>
    <row r="73" spans="1:8" x14ac:dyDescent="0.25">
      <c r="A73">
        <v>30800</v>
      </c>
      <c r="B73" t="s">
        <v>9</v>
      </c>
      <c r="C73" t="s">
        <v>120</v>
      </c>
      <c r="D73">
        <v>0</v>
      </c>
      <c r="E73" s="6">
        <v>0</v>
      </c>
      <c r="F73">
        <v>0</v>
      </c>
      <c r="G73" s="6">
        <v>0</v>
      </c>
      <c r="H73">
        <v>24</v>
      </c>
    </row>
    <row r="74" spans="1:8" x14ac:dyDescent="0.25">
      <c r="A74">
        <v>33300</v>
      </c>
      <c r="B74" t="s">
        <v>10</v>
      </c>
      <c r="C74" t="s">
        <v>120</v>
      </c>
      <c r="D74">
        <v>13</v>
      </c>
      <c r="E74" s="6">
        <v>1.6899999999999998E-2</v>
      </c>
      <c r="F74">
        <v>2</v>
      </c>
      <c r="G74" s="6">
        <v>2.5999999999999999E-3</v>
      </c>
      <c r="H74">
        <v>771</v>
      </c>
    </row>
    <row r="75" spans="1:8" x14ac:dyDescent="0.25">
      <c r="A75">
        <v>33700</v>
      </c>
      <c r="B75" t="s">
        <v>11</v>
      </c>
      <c r="C75" t="s">
        <v>120</v>
      </c>
      <c r="D75">
        <v>0</v>
      </c>
      <c r="E75" s="6">
        <v>0</v>
      </c>
      <c r="F75">
        <v>0</v>
      </c>
      <c r="G75" s="6">
        <v>0</v>
      </c>
      <c r="H75">
        <v>2</v>
      </c>
    </row>
    <row r="76" spans="1:8" x14ac:dyDescent="0.25">
      <c r="A76">
        <v>34000</v>
      </c>
      <c r="B76" t="s">
        <v>12</v>
      </c>
      <c r="C76" t="s">
        <v>120</v>
      </c>
      <c r="D76">
        <v>0</v>
      </c>
      <c r="E76" s="6">
        <v>0</v>
      </c>
      <c r="F76">
        <v>0</v>
      </c>
      <c r="G76" s="6">
        <v>0</v>
      </c>
      <c r="H76">
        <v>17</v>
      </c>
    </row>
    <row r="77" spans="1:8" x14ac:dyDescent="0.25">
      <c r="A77">
        <v>34100</v>
      </c>
      <c r="B77" t="s">
        <v>63</v>
      </c>
      <c r="C77" t="s">
        <v>120</v>
      </c>
      <c r="D77">
        <v>2</v>
      </c>
      <c r="E77" s="6">
        <v>1.23E-2</v>
      </c>
      <c r="F77">
        <v>4</v>
      </c>
      <c r="G77" s="6">
        <v>2.47E-2</v>
      </c>
      <c r="H77">
        <v>162</v>
      </c>
    </row>
    <row r="78" spans="1:8" x14ac:dyDescent="0.25">
      <c r="A78">
        <v>34200</v>
      </c>
      <c r="B78" t="s">
        <v>64</v>
      </c>
      <c r="C78" t="s">
        <v>120</v>
      </c>
      <c r="D78">
        <v>0</v>
      </c>
      <c r="E78" s="6">
        <v>0</v>
      </c>
      <c r="F78">
        <v>0</v>
      </c>
      <c r="G78" s="6">
        <v>0</v>
      </c>
      <c r="H78">
        <v>8</v>
      </c>
    </row>
    <row r="79" spans="1:8" x14ac:dyDescent="0.25">
      <c r="A79">
        <v>34300</v>
      </c>
      <c r="B79" t="s">
        <v>13</v>
      </c>
      <c r="C79" t="s">
        <v>120</v>
      </c>
      <c r="D79">
        <v>0</v>
      </c>
      <c r="E79" s="6">
        <v>0</v>
      </c>
      <c r="F79">
        <v>0</v>
      </c>
      <c r="G79" s="6">
        <v>0</v>
      </c>
      <c r="H79">
        <v>23</v>
      </c>
    </row>
    <row r="80" spans="1:8" x14ac:dyDescent="0.25">
      <c r="A80">
        <v>35000</v>
      </c>
      <c r="B80" t="s">
        <v>14</v>
      </c>
      <c r="C80" t="s">
        <v>120</v>
      </c>
      <c r="D80">
        <v>4</v>
      </c>
      <c r="E80" s="6">
        <v>1.41E-2</v>
      </c>
      <c r="F80">
        <v>1</v>
      </c>
      <c r="G80" s="6">
        <v>3.5000000000000001E-3</v>
      </c>
      <c r="H80">
        <v>284</v>
      </c>
    </row>
    <row r="81" spans="1:8" x14ac:dyDescent="0.25">
      <c r="A81">
        <v>35200</v>
      </c>
      <c r="B81" t="s">
        <v>15</v>
      </c>
      <c r="C81" t="s">
        <v>120</v>
      </c>
      <c r="D81">
        <v>3</v>
      </c>
      <c r="E81" s="6">
        <v>4.41E-2</v>
      </c>
      <c r="F81">
        <v>1</v>
      </c>
      <c r="G81" s="6">
        <v>1.47E-2</v>
      </c>
      <c r="H81">
        <v>68</v>
      </c>
    </row>
    <row r="82" spans="1:8" x14ac:dyDescent="0.25">
      <c r="A82">
        <v>36100</v>
      </c>
      <c r="B82" t="s">
        <v>65</v>
      </c>
      <c r="C82" t="s">
        <v>120</v>
      </c>
      <c r="D82">
        <v>3</v>
      </c>
      <c r="E82" s="6">
        <v>1.89E-2</v>
      </c>
      <c r="F82">
        <v>1</v>
      </c>
      <c r="G82" s="6">
        <v>6.3E-3</v>
      </c>
      <c r="H82">
        <v>159</v>
      </c>
    </row>
    <row r="83" spans="1:8" x14ac:dyDescent="0.25">
      <c r="A83">
        <v>36600</v>
      </c>
      <c r="B83" t="s">
        <v>66</v>
      </c>
      <c r="C83" t="s">
        <v>120</v>
      </c>
      <c r="D83">
        <v>1</v>
      </c>
      <c r="E83" s="6">
        <v>1.41E-2</v>
      </c>
      <c r="F83">
        <v>0</v>
      </c>
      <c r="G83" s="6">
        <v>0</v>
      </c>
      <c r="H83">
        <v>71</v>
      </c>
    </row>
    <row r="84" spans="1:8" x14ac:dyDescent="0.25">
      <c r="A84">
        <v>36900</v>
      </c>
      <c r="B84" t="s">
        <v>16</v>
      </c>
      <c r="C84" t="s">
        <v>120</v>
      </c>
      <c r="D84">
        <v>0</v>
      </c>
      <c r="E84" s="6">
        <v>0</v>
      </c>
      <c r="F84">
        <v>0</v>
      </c>
      <c r="G84" s="6">
        <v>0</v>
      </c>
      <c r="H84">
        <v>25</v>
      </c>
    </row>
    <row r="85" spans="1:8" x14ac:dyDescent="0.25">
      <c r="A85">
        <v>37000</v>
      </c>
      <c r="B85" t="s">
        <v>17</v>
      </c>
      <c r="C85" t="s">
        <v>120</v>
      </c>
      <c r="D85">
        <v>1</v>
      </c>
      <c r="E85" s="6">
        <v>1.9199999999999998E-2</v>
      </c>
      <c r="F85">
        <v>0</v>
      </c>
      <c r="G85" s="6">
        <v>0</v>
      </c>
      <c r="H85">
        <v>52</v>
      </c>
    </row>
    <row r="86" spans="1:8" x14ac:dyDescent="0.25">
      <c r="A86">
        <v>37800</v>
      </c>
      <c r="B86" t="s">
        <v>18</v>
      </c>
      <c r="C86" t="s">
        <v>120</v>
      </c>
      <c r="D86">
        <v>1</v>
      </c>
      <c r="E86" s="6">
        <v>2.7E-2</v>
      </c>
      <c r="F86">
        <v>1</v>
      </c>
      <c r="G86" s="6">
        <v>2.7E-2</v>
      </c>
      <c r="H86">
        <v>37</v>
      </c>
    </row>
    <row r="87" spans="1:8" x14ac:dyDescent="0.25">
      <c r="A87">
        <v>39400</v>
      </c>
      <c r="B87" t="s">
        <v>19</v>
      </c>
      <c r="C87" t="s">
        <v>120</v>
      </c>
      <c r="D87">
        <v>0</v>
      </c>
      <c r="E87" s="6">
        <v>0</v>
      </c>
      <c r="F87">
        <v>0</v>
      </c>
      <c r="G87" s="6">
        <v>0</v>
      </c>
      <c r="H87">
        <v>21</v>
      </c>
    </row>
    <row r="88" spans="1:8" x14ac:dyDescent="0.25">
      <c r="A88">
        <v>40400</v>
      </c>
      <c r="B88" t="s">
        <v>20</v>
      </c>
      <c r="C88" t="s">
        <v>120</v>
      </c>
      <c r="D88">
        <v>0</v>
      </c>
      <c r="E88" s="6">
        <v>0</v>
      </c>
      <c r="F88">
        <v>1</v>
      </c>
      <c r="G88" s="6">
        <v>1</v>
      </c>
      <c r="H88">
        <v>1</v>
      </c>
    </row>
    <row r="89" spans="1:8" x14ac:dyDescent="0.25">
      <c r="A89">
        <v>41000</v>
      </c>
      <c r="B89" t="s">
        <v>21</v>
      </c>
      <c r="C89" t="s">
        <v>120</v>
      </c>
      <c r="D89">
        <v>0</v>
      </c>
      <c r="E89" s="6">
        <v>0</v>
      </c>
      <c r="F89">
        <v>0</v>
      </c>
      <c r="G89" s="6">
        <v>0</v>
      </c>
      <c r="H89">
        <v>5</v>
      </c>
    </row>
    <row r="90" spans="1:8" x14ac:dyDescent="0.25">
      <c r="A90">
        <v>41700</v>
      </c>
      <c r="B90" t="s">
        <v>22</v>
      </c>
      <c r="C90" t="s">
        <v>120</v>
      </c>
      <c r="D90">
        <v>0</v>
      </c>
      <c r="E90" s="6">
        <v>0</v>
      </c>
      <c r="F90">
        <v>0</v>
      </c>
      <c r="G90" s="6">
        <v>0</v>
      </c>
      <c r="H90">
        <v>2</v>
      </c>
    </row>
    <row r="91" spans="1:8" x14ac:dyDescent="0.25">
      <c r="A91">
        <v>41800</v>
      </c>
      <c r="B91" t="s">
        <v>23</v>
      </c>
      <c r="C91" t="s">
        <v>120</v>
      </c>
      <c r="D91">
        <v>1</v>
      </c>
      <c r="E91" s="6">
        <v>2.0400000000000001E-2</v>
      </c>
      <c r="F91">
        <v>0</v>
      </c>
      <c r="G91" s="6">
        <v>0</v>
      </c>
      <c r="H91">
        <v>49</v>
      </c>
    </row>
    <row r="92" spans="1:8" x14ac:dyDescent="0.25">
      <c r="A92">
        <v>41900</v>
      </c>
      <c r="B92" t="s">
        <v>67</v>
      </c>
      <c r="C92" t="s">
        <v>120</v>
      </c>
      <c r="D92">
        <v>2</v>
      </c>
      <c r="E92" s="6">
        <v>3.2300000000000002E-2</v>
      </c>
      <c r="F92">
        <v>0</v>
      </c>
      <c r="G92" s="6">
        <v>0</v>
      </c>
      <c r="H92">
        <v>62</v>
      </c>
    </row>
    <row r="93" spans="1:8" x14ac:dyDescent="0.25">
      <c r="A93">
        <v>42000</v>
      </c>
      <c r="B93" t="s">
        <v>24</v>
      </c>
      <c r="C93" t="s">
        <v>120</v>
      </c>
      <c r="D93">
        <v>5</v>
      </c>
      <c r="E93" s="6">
        <v>1.66E-2</v>
      </c>
      <c r="F93">
        <v>1</v>
      </c>
      <c r="G93" s="6">
        <v>3.3E-3</v>
      </c>
      <c r="H93">
        <v>301</v>
      </c>
    </row>
    <row r="94" spans="1:8" x14ac:dyDescent="0.25">
      <c r="A94">
        <v>43000</v>
      </c>
      <c r="B94" t="s">
        <v>25</v>
      </c>
      <c r="C94" t="s">
        <v>120</v>
      </c>
      <c r="D94">
        <v>1</v>
      </c>
      <c r="E94" s="6">
        <v>1.18E-2</v>
      </c>
      <c r="F94">
        <v>0</v>
      </c>
      <c r="G94" s="6">
        <v>0</v>
      </c>
      <c r="H94">
        <v>85</v>
      </c>
    </row>
    <row r="95" spans="1:8" x14ac:dyDescent="0.25">
      <c r="A95">
        <v>44000</v>
      </c>
      <c r="B95" t="s">
        <v>26</v>
      </c>
      <c r="C95" t="s">
        <v>120</v>
      </c>
      <c r="D95">
        <v>2</v>
      </c>
      <c r="E95" s="6">
        <v>1.9400000000000001E-2</v>
      </c>
      <c r="F95">
        <v>0</v>
      </c>
      <c r="G95" s="6">
        <v>0</v>
      </c>
      <c r="H95">
        <v>103</v>
      </c>
    </row>
    <row r="96" spans="1:8" x14ac:dyDescent="0.25">
      <c r="A96">
        <v>44600</v>
      </c>
      <c r="B96" t="s">
        <v>68</v>
      </c>
      <c r="C96" t="s">
        <v>120</v>
      </c>
      <c r="D96">
        <v>1</v>
      </c>
      <c r="E96" s="6">
        <v>7.6899999999999996E-2</v>
      </c>
      <c r="F96">
        <v>1</v>
      </c>
      <c r="G96" s="6">
        <v>7.6899999999999996E-2</v>
      </c>
      <c r="H96">
        <v>13</v>
      </c>
    </row>
    <row r="97" spans="1:8" x14ac:dyDescent="0.25">
      <c r="A97">
        <v>44900</v>
      </c>
      <c r="B97" t="s">
        <v>27</v>
      </c>
      <c r="C97" t="s">
        <v>120</v>
      </c>
      <c r="D97">
        <v>2</v>
      </c>
      <c r="E97" s="6">
        <v>9.5200000000000007E-2</v>
      </c>
      <c r="F97">
        <v>0</v>
      </c>
      <c r="G97" s="6">
        <v>0</v>
      </c>
      <c r="H97">
        <v>21</v>
      </c>
    </row>
    <row r="98" spans="1:8" x14ac:dyDescent="0.25">
      <c r="A98">
        <v>46000</v>
      </c>
      <c r="B98" t="s">
        <v>28</v>
      </c>
      <c r="C98" t="s">
        <v>120</v>
      </c>
      <c r="D98">
        <v>1</v>
      </c>
      <c r="E98" s="6">
        <v>9.0899999999999995E-2</v>
      </c>
      <c r="F98">
        <v>0</v>
      </c>
      <c r="G98" s="6">
        <v>0</v>
      </c>
      <c r="H98">
        <v>11</v>
      </c>
    </row>
    <row r="99" spans="1:8" x14ac:dyDescent="0.25">
      <c r="A99">
        <v>46400</v>
      </c>
      <c r="B99" t="s">
        <v>69</v>
      </c>
      <c r="C99" t="s">
        <v>120</v>
      </c>
      <c r="D99">
        <v>0</v>
      </c>
      <c r="E99" s="6">
        <v>0</v>
      </c>
      <c r="F99">
        <v>0</v>
      </c>
      <c r="G99" s="6">
        <v>0</v>
      </c>
      <c r="H99">
        <v>6</v>
      </c>
    </row>
    <row r="100" spans="1:8" x14ac:dyDescent="0.25">
      <c r="A100">
        <v>46500</v>
      </c>
      <c r="B100" t="s">
        <v>29</v>
      </c>
      <c r="C100" t="s">
        <v>120</v>
      </c>
      <c r="D100">
        <v>1</v>
      </c>
      <c r="E100" s="6">
        <v>2.2700000000000001E-2</v>
      </c>
      <c r="F100">
        <v>0</v>
      </c>
      <c r="G100" s="6">
        <v>0</v>
      </c>
      <c r="H100">
        <v>44</v>
      </c>
    </row>
    <row r="101" spans="1:8" x14ac:dyDescent="0.25">
      <c r="A101">
        <v>46900</v>
      </c>
      <c r="B101" t="s">
        <v>30</v>
      </c>
      <c r="C101" t="s">
        <v>120</v>
      </c>
      <c r="D101">
        <v>0</v>
      </c>
      <c r="E101" s="6">
        <v>0</v>
      </c>
      <c r="F101">
        <v>0</v>
      </c>
      <c r="G101" s="6">
        <v>0</v>
      </c>
      <c r="H101">
        <v>8</v>
      </c>
    </row>
    <row r="102" spans="1:8" x14ac:dyDescent="0.25">
      <c r="A102">
        <v>47900</v>
      </c>
      <c r="B102" t="s">
        <v>31</v>
      </c>
      <c r="C102" t="s">
        <v>120</v>
      </c>
      <c r="D102">
        <v>0</v>
      </c>
      <c r="E102" s="6">
        <v>0</v>
      </c>
      <c r="F102">
        <v>0</v>
      </c>
      <c r="G102" s="6">
        <v>0</v>
      </c>
      <c r="H102">
        <v>2</v>
      </c>
    </row>
    <row r="103" spans="1:8" x14ac:dyDescent="0.25">
      <c r="A103">
        <v>49500</v>
      </c>
      <c r="B103" t="s">
        <v>32</v>
      </c>
      <c r="C103" t="s">
        <v>120</v>
      </c>
      <c r="D103">
        <v>1</v>
      </c>
      <c r="E103" s="6">
        <v>4.3499999999999997E-2</v>
      </c>
      <c r="F103">
        <v>0</v>
      </c>
      <c r="G103" s="6">
        <v>0</v>
      </c>
      <c r="H103">
        <v>23</v>
      </c>
    </row>
    <row r="104" spans="1:8" x14ac:dyDescent="0.25">
      <c r="A104">
        <v>50500</v>
      </c>
      <c r="B104" t="s">
        <v>33</v>
      </c>
      <c r="C104" t="s">
        <v>120</v>
      </c>
      <c r="D104">
        <v>9</v>
      </c>
      <c r="E104" s="6">
        <v>2.1600000000000001E-2</v>
      </c>
      <c r="F104">
        <v>2</v>
      </c>
      <c r="G104" s="6">
        <v>4.7999999999999996E-3</v>
      </c>
      <c r="H104">
        <v>417</v>
      </c>
    </row>
    <row r="105" spans="1:8" x14ac:dyDescent="0.25">
      <c r="A105">
        <v>50800</v>
      </c>
      <c r="B105" t="s">
        <v>34</v>
      </c>
      <c r="C105" t="s">
        <v>120</v>
      </c>
      <c r="D105">
        <v>0</v>
      </c>
      <c r="E105" s="6">
        <v>0</v>
      </c>
      <c r="F105">
        <v>1</v>
      </c>
      <c r="G105" s="6">
        <v>1.37E-2</v>
      </c>
      <c r="H105">
        <v>73</v>
      </c>
    </row>
    <row r="106" spans="1:8" x14ac:dyDescent="0.25">
      <c r="A106">
        <v>51600</v>
      </c>
      <c r="B106" t="s">
        <v>123</v>
      </c>
      <c r="C106" t="s">
        <v>120</v>
      </c>
      <c r="D106">
        <v>4</v>
      </c>
      <c r="E106" s="6">
        <v>1.49E-2</v>
      </c>
      <c r="F106">
        <v>0</v>
      </c>
      <c r="G106" s="6">
        <v>0</v>
      </c>
      <c r="H106">
        <v>269</v>
      </c>
    </row>
    <row r="107" spans="1:8" x14ac:dyDescent="0.25">
      <c r="A107">
        <v>52100</v>
      </c>
      <c r="B107" t="s">
        <v>70</v>
      </c>
      <c r="C107" t="s">
        <v>120</v>
      </c>
      <c r="D107">
        <v>13</v>
      </c>
      <c r="E107" s="6">
        <v>3.0099999999999998E-2</v>
      </c>
      <c r="F107">
        <v>5</v>
      </c>
      <c r="G107" s="6">
        <v>1.1599999999999999E-2</v>
      </c>
      <c r="H107">
        <v>432</v>
      </c>
    </row>
    <row r="108" spans="1:8" x14ac:dyDescent="0.25">
      <c r="A108">
        <v>52200</v>
      </c>
      <c r="B108" t="s">
        <v>36</v>
      </c>
      <c r="C108" t="s">
        <v>120</v>
      </c>
      <c r="D108">
        <v>0</v>
      </c>
      <c r="E108" s="6">
        <v>0</v>
      </c>
      <c r="F108">
        <v>0</v>
      </c>
      <c r="G108" s="6">
        <v>0</v>
      </c>
      <c r="H108">
        <v>2</v>
      </c>
    </row>
    <row r="109" spans="1:8" x14ac:dyDescent="0.25">
      <c r="A109">
        <v>53900</v>
      </c>
      <c r="B109" t="s">
        <v>37</v>
      </c>
      <c r="C109" t="s">
        <v>120</v>
      </c>
      <c r="D109">
        <v>3</v>
      </c>
      <c r="E109" s="6">
        <v>1.84E-2</v>
      </c>
      <c r="F109">
        <v>1</v>
      </c>
      <c r="G109" s="6">
        <v>6.1000000000000004E-3</v>
      </c>
      <c r="H109">
        <v>163</v>
      </c>
    </row>
    <row r="110" spans="1:8" x14ac:dyDescent="0.25">
      <c r="A110">
        <v>55000</v>
      </c>
      <c r="B110" t="s">
        <v>71</v>
      </c>
      <c r="C110" t="s">
        <v>120</v>
      </c>
      <c r="D110">
        <v>9</v>
      </c>
      <c r="E110" s="6">
        <v>3.0700000000000002E-2</v>
      </c>
      <c r="F110">
        <v>0</v>
      </c>
      <c r="G110" s="6">
        <v>0</v>
      </c>
      <c r="H110">
        <v>293</v>
      </c>
    </row>
    <row r="111" spans="1:8" x14ac:dyDescent="0.25">
      <c r="A111">
        <v>60300</v>
      </c>
      <c r="B111" t="s">
        <v>72</v>
      </c>
      <c r="C111" t="s">
        <v>120</v>
      </c>
      <c r="D111">
        <v>0</v>
      </c>
      <c r="E111" s="6">
        <v>0</v>
      </c>
      <c r="F111">
        <v>0</v>
      </c>
      <c r="G111" s="6">
        <v>0</v>
      </c>
      <c r="H111">
        <v>6</v>
      </c>
    </row>
    <row r="112" spans="1:8" x14ac:dyDescent="0.25">
      <c r="A112">
        <v>60400</v>
      </c>
      <c r="B112" t="s">
        <v>73</v>
      </c>
      <c r="C112" t="s">
        <v>120</v>
      </c>
      <c r="D112">
        <v>0</v>
      </c>
      <c r="E112" s="6">
        <v>0</v>
      </c>
      <c r="F112">
        <v>0</v>
      </c>
      <c r="G112" s="6">
        <v>0</v>
      </c>
      <c r="H112">
        <v>13</v>
      </c>
    </row>
    <row r="113" spans="1:8" x14ac:dyDescent="0.25">
      <c r="A113">
        <v>60600</v>
      </c>
      <c r="B113" t="s">
        <v>38</v>
      </c>
      <c r="C113" t="s">
        <v>120</v>
      </c>
      <c r="D113">
        <v>0</v>
      </c>
      <c r="E113" s="6">
        <v>0</v>
      </c>
      <c r="F113">
        <v>0</v>
      </c>
      <c r="G113" s="6">
        <v>0</v>
      </c>
      <c r="H113">
        <v>58</v>
      </c>
    </row>
    <row r="114" spans="1:8" x14ac:dyDescent="0.25">
      <c r="A114">
        <v>60900</v>
      </c>
      <c r="B114" t="s">
        <v>39</v>
      </c>
      <c r="C114" t="s">
        <v>120</v>
      </c>
      <c r="D114">
        <v>0</v>
      </c>
      <c r="E114" s="6">
        <v>0</v>
      </c>
      <c r="F114">
        <v>0</v>
      </c>
      <c r="G114" s="6">
        <v>0</v>
      </c>
      <c r="H114">
        <v>13</v>
      </c>
    </row>
    <row r="115" spans="1:8" x14ac:dyDescent="0.25">
      <c r="A115">
        <v>61100</v>
      </c>
      <c r="B115" t="s">
        <v>40</v>
      </c>
      <c r="C115" t="s">
        <v>120</v>
      </c>
      <c r="D115">
        <v>7</v>
      </c>
      <c r="E115" s="6">
        <v>2.24E-2</v>
      </c>
      <c r="F115">
        <v>1</v>
      </c>
      <c r="G115" s="6">
        <v>3.2000000000000002E-3</v>
      </c>
      <c r="H115">
        <v>312</v>
      </c>
    </row>
    <row r="116" spans="1:8" x14ac:dyDescent="0.25">
      <c r="A116">
        <v>62400</v>
      </c>
      <c r="B116" t="s">
        <v>74</v>
      </c>
      <c r="C116" t="s">
        <v>120</v>
      </c>
      <c r="D116">
        <v>2</v>
      </c>
      <c r="E116" s="6">
        <v>9.9000000000000008E-3</v>
      </c>
      <c r="F116">
        <v>2</v>
      </c>
      <c r="G116" s="6">
        <v>9.9000000000000008E-3</v>
      </c>
      <c r="H116">
        <v>202</v>
      </c>
    </row>
    <row r="117" spans="1:8" x14ac:dyDescent="0.25">
      <c r="A117">
        <v>63000</v>
      </c>
      <c r="B117" t="s">
        <v>41</v>
      </c>
      <c r="C117" t="s">
        <v>120</v>
      </c>
      <c r="D117">
        <v>48</v>
      </c>
      <c r="E117" s="6">
        <v>2.4E-2</v>
      </c>
      <c r="F117">
        <v>8</v>
      </c>
      <c r="G117" s="6">
        <v>4.0000000000000001E-3</v>
      </c>
      <c r="H117">
        <v>2004</v>
      </c>
    </row>
    <row r="118" spans="1:8" x14ac:dyDescent="0.25">
      <c r="A118">
        <v>63100</v>
      </c>
      <c r="B118" t="s">
        <v>75</v>
      </c>
      <c r="C118" t="s">
        <v>120</v>
      </c>
      <c r="D118">
        <v>9</v>
      </c>
      <c r="E118" s="6">
        <v>1.7100000000000001E-2</v>
      </c>
      <c r="F118">
        <v>4</v>
      </c>
      <c r="G118" s="6">
        <v>7.6E-3</v>
      </c>
      <c r="H118">
        <v>526</v>
      </c>
    </row>
    <row r="119" spans="1:8" x14ac:dyDescent="0.25">
      <c r="A119">
        <v>63200</v>
      </c>
      <c r="B119" t="s">
        <v>76</v>
      </c>
      <c r="C119" t="s">
        <v>120</v>
      </c>
      <c r="D119">
        <v>1</v>
      </c>
      <c r="E119" s="6">
        <v>1.0200000000000001E-2</v>
      </c>
      <c r="F119">
        <v>0</v>
      </c>
      <c r="G119" s="6">
        <v>0</v>
      </c>
      <c r="H119">
        <v>98</v>
      </c>
    </row>
    <row r="120" spans="1:8" x14ac:dyDescent="0.25">
      <c r="A120">
        <v>64400</v>
      </c>
      <c r="B120" t="s">
        <v>77</v>
      </c>
      <c r="C120" t="s">
        <v>120</v>
      </c>
      <c r="D120">
        <v>8</v>
      </c>
      <c r="E120" s="6">
        <v>3.1300000000000001E-2</v>
      </c>
      <c r="F120">
        <v>1</v>
      </c>
      <c r="G120" s="6">
        <v>3.8999999999999998E-3</v>
      </c>
      <c r="H120">
        <v>256</v>
      </c>
    </row>
    <row r="121" spans="1:8" x14ac:dyDescent="0.25">
      <c r="A121">
        <v>64500</v>
      </c>
      <c r="B121" t="s">
        <v>78</v>
      </c>
      <c r="C121" t="s">
        <v>120</v>
      </c>
      <c r="D121">
        <v>0</v>
      </c>
      <c r="E121" s="6">
        <v>0</v>
      </c>
      <c r="F121">
        <v>0</v>
      </c>
      <c r="G121" s="6">
        <v>0</v>
      </c>
      <c r="H121">
        <v>11</v>
      </c>
    </row>
    <row r="122" spans="1:8" x14ac:dyDescent="0.25">
      <c r="A122">
        <v>64700</v>
      </c>
      <c r="B122" t="s">
        <v>79</v>
      </c>
      <c r="C122" t="s">
        <v>120</v>
      </c>
      <c r="D122">
        <v>0</v>
      </c>
      <c r="E122" s="6">
        <v>0</v>
      </c>
      <c r="F122">
        <v>0</v>
      </c>
      <c r="G122" s="6">
        <v>0</v>
      </c>
      <c r="H122">
        <v>22</v>
      </c>
    </row>
    <row r="123" spans="1:8" x14ac:dyDescent="0.25">
      <c r="A123">
        <v>66200</v>
      </c>
      <c r="B123" t="s">
        <v>42</v>
      </c>
      <c r="C123" t="s">
        <v>120</v>
      </c>
      <c r="D123">
        <v>8</v>
      </c>
      <c r="E123" s="6">
        <v>4.3499999999999997E-2</v>
      </c>
      <c r="F123">
        <v>1</v>
      </c>
      <c r="G123" s="6">
        <v>5.4000000000000003E-3</v>
      </c>
      <c r="H123">
        <v>184</v>
      </c>
    </row>
    <row r="124" spans="1:8" x14ac:dyDescent="0.25">
      <c r="A124">
        <v>66500</v>
      </c>
      <c r="B124" t="s">
        <v>43</v>
      </c>
      <c r="C124" t="s">
        <v>120</v>
      </c>
      <c r="D124">
        <v>87</v>
      </c>
      <c r="E124" s="6">
        <v>3.27E-2</v>
      </c>
      <c r="F124">
        <v>19</v>
      </c>
      <c r="G124" s="6">
        <v>7.1000000000000004E-3</v>
      </c>
      <c r="H124">
        <v>2664</v>
      </c>
    </row>
    <row r="125" spans="1:8" x14ac:dyDescent="0.25">
      <c r="A125">
        <v>66700</v>
      </c>
      <c r="B125" t="s">
        <v>44</v>
      </c>
      <c r="C125" t="s">
        <v>120</v>
      </c>
      <c r="D125">
        <v>7</v>
      </c>
      <c r="E125" s="6">
        <v>1.0500000000000001E-2</v>
      </c>
      <c r="F125">
        <v>4</v>
      </c>
      <c r="G125" s="6">
        <v>6.0000000000000001E-3</v>
      </c>
      <c r="H125">
        <v>664</v>
      </c>
    </row>
    <row r="126" spans="1:8" x14ac:dyDescent="0.25">
      <c r="A126">
        <v>66800</v>
      </c>
      <c r="B126" t="s">
        <v>80</v>
      </c>
      <c r="C126" t="s">
        <v>120</v>
      </c>
      <c r="D126">
        <v>0</v>
      </c>
      <c r="E126" s="6">
        <v>0</v>
      </c>
      <c r="F126">
        <v>0</v>
      </c>
      <c r="G126" s="6">
        <v>0</v>
      </c>
      <c r="H126">
        <v>4</v>
      </c>
    </row>
    <row r="127" spans="1:8" x14ac:dyDescent="0.25">
      <c r="A127">
        <v>67000</v>
      </c>
      <c r="B127" t="s">
        <v>45</v>
      </c>
      <c r="C127" t="s">
        <v>120</v>
      </c>
      <c r="D127">
        <v>2</v>
      </c>
      <c r="E127" s="6">
        <v>2.86E-2</v>
      </c>
      <c r="F127">
        <v>0</v>
      </c>
      <c r="G127" s="6">
        <v>0</v>
      </c>
      <c r="H127">
        <v>70</v>
      </c>
    </row>
    <row r="128" spans="1:8" x14ac:dyDescent="0.25">
      <c r="A128">
        <v>68000</v>
      </c>
      <c r="B128" t="s">
        <v>81</v>
      </c>
      <c r="C128" t="s">
        <v>120</v>
      </c>
      <c r="D128">
        <v>0</v>
      </c>
      <c r="E128" s="6">
        <v>0</v>
      </c>
      <c r="F128">
        <v>1</v>
      </c>
      <c r="G128" s="6">
        <v>3.6999999999999998E-2</v>
      </c>
      <c r="H128">
        <v>27</v>
      </c>
    </row>
    <row r="129" spans="1:8" x14ac:dyDescent="0.25">
      <c r="A129">
        <v>69000</v>
      </c>
      <c r="B129" t="s">
        <v>82</v>
      </c>
      <c r="C129" t="s">
        <v>120</v>
      </c>
      <c r="D129">
        <v>71</v>
      </c>
      <c r="E129" s="6">
        <v>4.0899999999999999E-2</v>
      </c>
      <c r="F129">
        <v>17</v>
      </c>
      <c r="G129" s="6">
        <v>9.7999999999999997E-3</v>
      </c>
      <c r="H129">
        <v>1734</v>
      </c>
    </row>
    <row r="130" spans="1:8" x14ac:dyDescent="0.25">
      <c r="A130">
        <v>70500</v>
      </c>
      <c r="B130" t="s">
        <v>46</v>
      </c>
      <c r="C130" t="s">
        <v>120</v>
      </c>
      <c r="D130">
        <v>8</v>
      </c>
      <c r="E130" s="6">
        <v>5.16E-2</v>
      </c>
      <c r="F130">
        <v>2</v>
      </c>
      <c r="G130" s="6">
        <v>1.29E-2</v>
      </c>
      <c r="H130">
        <v>155</v>
      </c>
    </row>
    <row r="131" spans="1:8" x14ac:dyDescent="0.25">
      <c r="A131">
        <v>76000</v>
      </c>
      <c r="B131" t="s">
        <v>47</v>
      </c>
      <c r="C131" t="s">
        <v>120</v>
      </c>
      <c r="D131">
        <v>0</v>
      </c>
      <c r="E131" s="6">
        <v>0</v>
      </c>
      <c r="F131">
        <v>0</v>
      </c>
      <c r="G131" s="6">
        <v>0</v>
      </c>
      <c r="H131">
        <v>2</v>
      </c>
    </row>
    <row r="132" spans="1:8" x14ac:dyDescent="0.25">
      <c r="A132">
        <v>77000</v>
      </c>
      <c r="B132" t="s">
        <v>48</v>
      </c>
      <c r="C132" t="s">
        <v>120</v>
      </c>
      <c r="D132">
        <v>66</v>
      </c>
      <c r="E132" s="6">
        <v>3.6299999999999999E-2</v>
      </c>
      <c r="F132">
        <v>12</v>
      </c>
      <c r="G132" s="6">
        <v>6.6E-3</v>
      </c>
      <c r="H132">
        <v>1819</v>
      </c>
    </row>
    <row r="133" spans="1:8" x14ac:dyDescent="0.25">
      <c r="A133">
        <v>78000</v>
      </c>
      <c r="B133" t="s">
        <v>83</v>
      </c>
      <c r="C133" t="s">
        <v>120</v>
      </c>
      <c r="D133">
        <v>0</v>
      </c>
      <c r="E133" s="6">
        <v>0</v>
      </c>
      <c r="F133">
        <v>0</v>
      </c>
      <c r="G133" s="6">
        <v>0</v>
      </c>
      <c r="H133">
        <v>26</v>
      </c>
    </row>
    <row r="134" spans="1:8" x14ac:dyDescent="0.25">
      <c r="A134">
        <v>79000</v>
      </c>
      <c r="B134" t="s">
        <v>49</v>
      </c>
      <c r="C134" t="s">
        <v>120</v>
      </c>
      <c r="D134">
        <v>4</v>
      </c>
      <c r="E134" s="6">
        <v>8.3999999999999995E-3</v>
      </c>
      <c r="F134">
        <v>1</v>
      </c>
      <c r="G134" s="6">
        <v>2.0999999999999999E-3</v>
      </c>
      <c r="H134">
        <v>475</v>
      </c>
    </row>
    <row r="135" spans="1:8" x14ac:dyDescent="0.25">
      <c r="A135">
        <v>79500</v>
      </c>
      <c r="B135" t="s">
        <v>84</v>
      </c>
      <c r="C135" t="s">
        <v>120</v>
      </c>
      <c r="D135">
        <v>2</v>
      </c>
      <c r="E135" s="6">
        <v>2.06E-2</v>
      </c>
      <c r="F135">
        <v>1</v>
      </c>
      <c r="G135" s="6">
        <v>1.03E-2</v>
      </c>
      <c r="H135">
        <v>97</v>
      </c>
    </row>
    <row r="136" spans="1:8" x14ac:dyDescent="0.25">
      <c r="A136">
        <v>80500</v>
      </c>
      <c r="B136" t="s">
        <v>50</v>
      </c>
      <c r="C136" t="s">
        <v>120</v>
      </c>
      <c r="D136">
        <v>35</v>
      </c>
      <c r="E136" s="6">
        <v>1.6199999999999999E-2</v>
      </c>
      <c r="F136">
        <v>6</v>
      </c>
      <c r="G136" s="6">
        <v>2.8E-3</v>
      </c>
      <c r="H136">
        <v>2167</v>
      </c>
    </row>
    <row r="137" spans="1:8" x14ac:dyDescent="0.25">
      <c r="A137">
        <v>92400</v>
      </c>
      <c r="B137" t="s">
        <v>51</v>
      </c>
      <c r="C137" t="s">
        <v>120</v>
      </c>
      <c r="D137">
        <v>4</v>
      </c>
      <c r="E137" s="6">
        <v>1.35E-2</v>
      </c>
      <c r="F137">
        <v>1</v>
      </c>
      <c r="G137" s="6">
        <v>3.3999999999999998E-3</v>
      </c>
      <c r="H137">
        <v>297</v>
      </c>
    </row>
    <row r="138" spans="1:8" x14ac:dyDescent="0.25">
      <c r="A138">
        <v>94900</v>
      </c>
      <c r="B138" t="s">
        <v>52</v>
      </c>
      <c r="C138" t="s">
        <v>120</v>
      </c>
      <c r="D138">
        <v>0</v>
      </c>
      <c r="E138" s="6">
        <v>0</v>
      </c>
      <c r="F138">
        <v>0</v>
      </c>
      <c r="G138" s="6">
        <v>0</v>
      </c>
      <c r="H138">
        <v>1</v>
      </c>
    </row>
    <row r="139" spans="1:8" x14ac:dyDescent="0.25">
      <c r="A139">
        <v>95000</v>
      </c>
      <c r="B139" t="s">
        <v>53</v>
      </c>
      <c r="C139" t="s">
        <v>120</v>
      </c>
      <c r="D139">
        <v>1</v>
      </c>
      <c r="E139" s="6">
        <v>2.2700000000000001E-2</v>
      </c>
      <c r="F139">
        <v>0</v>
      </c>
      <c r="G139" s="6">
        <v>0</v>
      </c>
      <c r="H139">
        <v>44</v>
      </c>
    </row>
    <row r="140" spans="1:8" x14ac:dyDescent="0.25">
      <c r="A140">
        <v>0</v>
      </c>
      <c r="B140" t="s">
        <v>55</v>
      </c>
      <c r="C140" t="s">
        <v>120</v>
      </c>
      <c r="D140">
        <v>457</v>
      </c>
      <c r="E140" s="6">
        <v>2.5075445816186558E-2</v>
      </c>
      <c r="F140">
        <v>105</v>
      </c>
      <c r="G140" s="6">
        <v>5.7613168724279839E-3</v>
      </c>
      <c r="H140">
        <v>18225</v>
      </c>
    </row>
    <row r="141" spans="1:8" x14ac:dyDescent="0.25">
      <c r="A141">
        <v>30500</v>
      </c>
      <c r="B141" t="s">
        <v>8</v>
      </c>
      <c r="C141" t="s">
        <v>121</v>
      </c>
      <c r="D141">
        <v>7</v>
      </c>
      <c r="E141" s="6">
        <v>4.3749999999999997E-2</v>
      </c>
      <c r="F141">
        <v>1</v>
      </c>
      <c r="G141" s="6">
        <v>6.2500000000000003E-3</v>
      </c>
      <c r="H141">
        <v>160</v>
      </c>
    </row>
    <row r="142" spans="1:8" x14ac:dyDescent="0.25">
      <c r="A142">
        <v>30800</v>
      </c>
      <c r="B142" t="s">
        <v>9</v>
      </c>
      <c r="C142" t="s">
        <v>121</v>
      </c>
      <c r="D142">
        <v>0</v>
      </c>
      <c r="E142" s="6">
        <v>0</v>
      </c>
      <c r="F142">
        <v>0</v>
      </c>
      <c r="G142" s="6">
        <v>0</v>
      </c>
      <c r="H142">
        <v>25</v>
      </c>
    </row>
    <row r="143" spans="1:8" x14ac:dyDescent="0.25">
      <c r="A143">
        <v>33300</v>
      </c>
      <c r="B143" t="s">
        <v>10</v>
      </c>
      <c r="C143" t="s">
        <v>121</v>
      </c>
      <c r="D143">
        <v>13</v>
      </c>
      <c r="E143" s="6">
        <v>1.6731016731016731E-2</v>
      </c>
      <c r="F143">
        <v>3</v>
      </c>
      <c r="G143" s="6">
        <v>3.8610038610038611E-3</v>
      </c>
      <c r="H143">
        <v>777</v>
      </c>
    </row>
    <row r="144" spans="1:8" x14ac:dyDescent="0.25">
      <c r="A144">
        <v>33700</v>
      </c>
      <c r="B144" t="s">
        <v>11</v>
      </c>
      <c r="C144" t="s">
        <v>121</v>
      </c>
      <c r="D144">
        <v>0</v>
      </c>
      <c r="E144" s="6">
        <v>0</v>
      </c>
      <c r="F144">
        <v>0</v>
      </c>
      <c r="G144" s="6">
        <v>0</v>
      </c>
      <c r="H144">
        <v>1</v>
      </c>
    </row>
    <row r="145" spans="1:8" x14ac:dyDescent="0.25">
      <c r="A145">
        <v>34000</v>
      </c>
      <c r="B145" t="s">
        <v>12</v>
      </c>
      <c r="C145" t="s">
        <v>121</v>
      </c>
      <c r="D145">
        <v>1</v>
      </c>
      <c r="E145" s="6">
        <v>6.25E-2</v>
      </c>
      <c r="F145">
        <v>0</v>
      </c>
      <c r="G145" s="6">
        <v>0</v>
      </c>
      <c r="H145">
        <v>16</v>
      </c>
    </row>
    <row r="146" spans="1:8" x14ac:dyDescent="0.25">
      <c r="A146">
        <v>34100</v>
      </c>
      <c r="B146" t="s">
        <v>63</v>
      </c>
      <c r="C146" t="s">
        <v>121</v>
      </c>
      <c r="D146">
        <v>9</v>
      </c>
      <c r="E146" s="6">
        <v>5.8823529411764705E-2</v>
      </c>
      <c r="F146">
        <v>3</v>
      </c>
      <c r="G146" s="6">
        <v>1.9607843137254902E-2</v>
      </c>
      <c r="H146">
        <v>153</v>
      </c>
    </row>
    <row r="147" spans="1:8" x14ac:dyDescent="0.25">
      <c r="A147">
        <v>34200</v>
      </c>
      <c r="B147" t="s">
        <v>64</v>
      </c>
      <c r="C147" t="s">
        <v>121</v>
      </c>
      <c r="D147">
        <v>1</v>
      </c>
      <c r="E147" s="6">
        <v>0.14285714285714285</v>
      </c>
      <c r="F147">
        <v>0</v>
      </c>
      <c r="G147" s="6">
        <v>0</v>
      </c>
      <c r="H147">
        <v>7</v>
      </c>
    </row>
    <row r="148" spans="1:8" x14ac:dyDescent="0.25">
      <c r="A148">
        <v>34300</v>
      </c>
      <c r="B148" t="s">
        <v>13</v>
      </c>
      <c r="C148" t="s">
        <v>121</v>
      </c>
      <c r="D148">
        <v>2</v>
      </c>
      <c r="E148" s="6">
        <v>8.6956521739130432E-2</v>
      </c>
      <c r="F148">
        <v>0</v>
      </c>
      <c r="G148" s="6">
        <v>0</v>
      </c>
      <c r="H148">
        <v>23</v>
      </c>
    </row>
    <row r="149" spans="1:8" x14ac:dyDescent="0.25">
      <c r="A149">
        <v>35000</v>
      </c>
      <c r="B149" t="s">
        <v>14</v>
      </c>
      <c r="C149" t="s">
        <v>121</v>
      </c>
      <c r="D149">
        <v>8</v>
      </c>
      <c r="E149" s="6">
        <v>2.6058631921824105E-2</v>
      </c>
      <c r="F149">
        <v>1</v>
      </c>
      <c r="G149" s="6">
        <v>3.2573289902280132E-3</v>
      </c>
      <c r="H149">
        <v>307</v>
      </c>
    </row>
    <row r="150" spans="1:8" x14ac:dyDescent="0.25">
      <c r="A150">
        <v>35200</v>
      </c>
      <c r="B150" t="s">
        <v>15</v>
      </c>
      <c r="C150" t="s">
        <v>121</v>
      </c>
      <c r="D150">
        <v>3</v>
      </c>
      <c r="E150" s="6">
        <v>4.4117647058823532E-2</v>
      </c>
      <c r="F150">
        <v>1</v>
      </c>
      <c r="G150" s="6">
        <v>1.4705882352941176E-2</v>
      </c>
      <c r="H150">
        <v>68</v>
      </c>
    </row>
    <row r="151" spans="1:8" x14ac:dyDescent="0.25">
      <c r="A151">
        <v>36100</v>
      </c>
      <c r="B151" t="s">
        <v>65</v>
      </c>
      <c r="C151" t="s">
        <v>121</v>
      </c>
      <c r="D151">
        <v>5</v>
      </c>
      <c r="E151" s="6">
        <v>3.1645569620253167E-2</v>
      </c>
      <c r="F151">
        <v>0</v>
      </c>
      <c r="G151" s="6">
        <v>0</v>
      </c>
      <c r="H151">
        <v>158</v>
      </c>
    </row>
    <row r="152" spans="1:8" x14ac:dyDescent="0.25">
      <c r="A152">
        <v>36600</v>
      </c>
      <c r="B152" t="s">
        <v>66</v>
      </c>
      <c r="C152" t="s">
        <v>121</v>
      </c>
      <c r="D152">
        <v>3</v>
      </c>
      <c r="E152" s="6">
        <v>4.3478260869565216E-2</v>
      </c>
      <c r="F152">
        <v>0</v>
      </c>
      <c r="G152" s="6">
        <v>0</v>
      </c>
      <c r="H152">
        <v>69</v>
      </c>
    </row>
    <row r="153" spans="1:8" x14ac:dyDescent="0.25">
      <c r="A153">
        <v>36900</v>
      </c>
      <c r="B153" t="s">
        <v>16</v>
      </c>
      <c r="C153" t="s">
        <v>121</v>
      </c>
      <c r="D153">
        <v>0</v>
      </c>
      <c r="E153" s="6">
        <v>0</v>
      </c>
      <c r="F153">
        <v>0</v>
      </c>
      <c r="G153" s="6">
        <v>0</v>
      </c>
      <c r="H153">
        <v>26</v>
      </c>
    </row>
    <row r="154" spans="1:8" x14ac:dyDescent="0.25">
      <c r="A154">
        <v>37000</v>
      </c>
      <c r="B154" t="s">
        <v>17</v>
      </c>
      <c r="C154" t="s">
        <v>121</v>
      </c>
      <c r="D154">
        <v>0</v>
      </c>
      <c r="E154" s="6">
        <v>0</v>
      </c>
      <c r="F154">
        <v>2</v>
      </c>
      <c r="G154" s="6">
        <v>4.0816326530612242E-2</v>
      </c>
      <c r="H154">
        <v>49</v>
      </c>
    </row>
    <row r="155" spans="1:8" x14ac:dyDescent="0.25">
      <c r="A155">
        <v>37800</v>
      </c>
      <c r="B155" t="s">
        <v>18</v>
      </c>
      <c r="C155" t="s">
        <v>121</v>
      </c>
      <c r="D155">
        <v>2</v>
      </c>
      <c r="E155" s="6">
        <v>5.5555555555555552E-2</v>
      </c>
      <c r="F155">
        <v>0</v>
      </c>
      <c r="G155" s="6">
        <v>0</v>
      </c>
      <c r="H155">
        <v>36</v>
      </c>
    </row>
    <row r="156" spans="1:8" x14ac:dyDescent="0.25">
      <c r="A156">
        <v>39400</v>
      </c>
      <c r="B156" t="s">
        <v>19</v>
      </c>
      <c r="C156" t="s">
        <v>121</v>
      </c>
      <c r="D156">
        <v>0</v>
      </c>
      <c r="E156" s="6">
        <v>0</v>
      </c>
      <c r="F156">
        <v>1</v>
      </c>
      <c r="G156" s="6">
        <v>5.2631578947368418E-2</v>
      </c>
      <c r="H156">
        <v>19</v>
      </c>
    </row>
    <row r="157" spans="1:8" x14ac:dyDescent="0.25">
      <c r="A157">
        <v>40400</v>
      </c>
      <c r="B157" t="s">
        <v>20</v>
      </c>
      <c r="C157" t="s">
        <v>121</v>
      </c>
      <c r="D157">
        <v>0</v>
      </c>
      <c r="E157" s="6">
        <v>0</v>
      </c>
      <c r="F157">
        <v>1</v>
      </c>
      <c r="G157" s="6">
        <v>0.5</v>
      </c>
      <c r="H157">
        <v>2</v>
      </c>
    </row>
    <row r="158" spans="1:8" x14ac:dyDescent="0.25">
      <c r="A158">
        <v>41000</v>
      </c>
      <c r="B158" t="s">
        <v>21</v>
      </c>
      <c r="C158" t="s">
        <v>121</v>
      </c>
      <c r="D158">
        <v>0</v>
      </c>
      <c r="E158" s="6">
        <v>0</v>
      </c>
      <c r="F158">
        <v>0</v>
      </c>
      <c r="G158" s="6">
        <v>0</v>
      </c>
      <c r="H158">
        <v>6</v>
      </c>
    </row>
    <row r="159" spans="1:8" x14ac:dyDescent="0.25">
      <c r="A159">
        <v>41700</v>
      </c>
      <c r="B159" t="s">
        <v>22</v>
      </c>
      <c r="C159" t="s">
        <v>121</v>
      </c>
      <c r="D159">
        <v>0</v>
      </c>
      <c r="E159" s="6">
        <v>0</v>
      </c>
      <c r="F159">
        <v>0</v>
      </c>
      <c r="G159" s="6">
        <v>0</v>
      </c>
      <c r="H159">
        <v>2</v>
      </c>
    </row>
    <row r="160" spans="1:8" x14ac:dyDescent="0.25">
      <c r="A160">
        <v>41800</v>
      </c>
      <c r="B160" t="s">
        <v>23</v>
      </c>
      <c r="C160" t="s">
        <v>121</v>
      </c>
      <c r="D160">
        <v>1</v>
      </c>
      <c r="E160" s="6">
        <v>2.1739130434782608E-2</v>
      </c>
      <c r="F160">
        <v>0</v>
      </c>
      <c r="G160" s="6">
        <v>0</v>
      </c>
      <c r="H160">
        <v>46</v>
      </c>
    </row>
    <row r="161" spans="1:8" x14ac:dyDescent="0.25">
      <c r="A161">
        <v>41900</v>
      </c>
      <c r="B161" t="s">
        <v>67</v>
      </c>
      <c r="C161" t="s">
        <v>121</v>
      </c>
      <c r="D161">
        <v>6</v>
      </c>
      <c r="E161" s="6">
        <v>0.10344827586206896</v>
      </c>
      <c r="F161">
        <v>0</v>
      </c>
      <c r="G161" s="6">
        <v>0</v>
      </c>
      <c r="H161">
        <v>58</v>
      </c>
    </row>
    <row r="162" spans="1:8" x14ac:dyDescent="0.25">
      <c r="A162">
        <v>42000</v>
      </c>
      <c r="B162" t="s">
        <v>24</v>
      </c>
      <c r="C162" t="s">
        <v>121</v>
      </c>
      <c r="D162">
        <v>8</v>
      </c>
      <c r="E162" s="6">
        <v>2.6143790849673203E-2</v>
      </c>
      <c r="F162">
        <v>4</v>
      </c>
      <c r="G162" s="6">
        <v>1.3071895424836602E-2</v>
      </c>
      <c r="H162">
        <v>306</v>
      </c>
    </row>
    <row r="163" spans="1:8" x14ac:dyDescent="0.25">
      <c r="A163">
        <v>43000</v>
      </c>
      <c r="B163" t="s">
        <v>25</v>
      </c>
      <c r="C163" t="s">
        <v>121</v>
      </c>
      <c r="D163">
        <v>2</v>
      </c>
      <c r="E163" s="6">
        <v>2.3809523809523808E-2</v>
      </c>
      <c r="F163">
        <v>0</v>
      </c>
      <c r="G163" s="6">
        <v>0</v>
      </c>
      <c r="H163">
        <v>84</v>
      </c>
    </row>
    <row r="164" spans="1:8" x14ac:dyDescent="0.25">
      <c r="A164">
        <v>44000</v>
      </c>
      <c r="B164" t="s">
        <v>26</v>
      </c>
      <c r="C164" t="s">
        <v>121</v>
      </c>
      <c r="D164">
        <v>2</v>
      </c>
      <c r="E164" s="6">
        <v>1.7857142857142856E-2</v>
      </c>
      <c r="F164">
        <v>1</v>
      </c>
      <c r="G164" s="6">
        <v>8.9285714285714281E-3</v>
      </c>
      <c r="H164">
        <v>112</v>
      </c>
    </row>
    <row r="165" spans="1:8" x14ac:dyDescent="0.25">
      <c r="A165">
        <v>44600</v>
      </c>
      <c r="B165" t="s">
        <v>68</v>
      </c>
      <c r="C165" t="s">
        <v>121</v>
      </c>
      <c r="D165">
        <v>1</v>
      </c>
      <c r="E165" s="6">
        <v>7.1428571428571425E-2</v>
      </c>
      <c r="F165">
        <v>0</v>
      </c>
      <c r="G165" s="6">
        <v>0</v>
      </c>
      <c r="H165">
        <v>14</v>
      </c>
    </row>
    <row r="166" spans="1:8" x14ac:dyDescent="0.25">
      <c r="A166">
        <v>44900</v>
      </c>
      <c r="B166" t="s">
        <v>27</v>
      </c>
      <c r="C166" t="s">
        <v>121</v>
      </c>
      <c r="D166">
        <v>3</v>
      </c>
      <c r="E166" s="6">
        <v>0.14285714285714285</v>
      </c>
      <c r="F166">
        <v>0</v>
      </c>
      <c r="G166" s="6">
        <v>0</v>
      </c>
      <c r="H166">
        <v>21</v>
      </c>
    </row>
    <row r="167" spans="1:8" x14ac:dyDescent="0.25">
      <c r="A167">
        <v>46000</v>
      </c>
      <c r="B167" t="s">
        <v>28</v>
      </c>
      <c r="C167" t="s">
        <v>121</v>
      </c>
      <c r="D167">
        <v>2</v>
      </c>
      <c r="E167" s="6">
        <v>0.22222222222222221</v>
      </c>
      <c r="F167">
        <v>0</v>
      </c>
      <c r="G167" s="6">
        <v>0</v>
      </c>
      <c r="H167">
        <v>9</v>
      </c>
    </row>
    <row r="168" spans="1:8" x14ac:dyDescent="0.25">
      <c r="A168">
        <v>46400</v>
      </c>
      <c r="B168" t="s">
        <v>69</v>
      </c>
      <c r="C168" t="s">
        <v>121</v>
      </c>
      <c r="D168">
        <v>0</v>
      </c>
      <c r="E168" s="6">
        <v>0</v>
      </c>
      <c r="F168">
        <v>0</v>
      </c>
      <c r="G168" s="6">
        <v>0</v>
      </c>
      <c r="H168">
        <v>6</v>
      </c>
    </row>
    <row r="169" spans="1:8" x14ac:dyDescent="0.25">
      <c r="A169">
        <v>46500</v>
      </c>
      <c r="B169" t="s">
        <v>29</v>
      </c>
      <c r="C169" t="s">
        <v>121</v>
      </c>
      <c r="D169">
        <v>2</v>
      </c>
      <c r="E169" s="6">
        <v>4.7619047619047616E-2</v>
      </c>
      <c r="F169">
        <v>0</v>
      </c>
      <c r="G169" s="6">
        <v>0</v>
      </c>
      <c r="H169">
        <v>42</v>
      </c>
    </row>
    <row r="170" spans="1:8" x14ac:dyDescent="0.25">
      <c r="A170">
        <v>46900</v>
      </c>
      <c r="B170" t="s">
        <v>30</v>
      </c>
      <c r="C170" t="s">
        <v>121</v>
      </c>
      <c r="D170">
        <v>0</v>
      </c>
      <c r="E170" s="6">
        <v>0</v>
      </c>
      <c r="F170">
        <v>0</v>
      </c>
      <c r="G170" s="6">
        <v>0</v>
      </c>
      <c r="H170">
        <v>8</v>
      </c>
    </row>
    <row r="171" spans="1:8" x14ac:dyDescent="0.25">
      <c r="A171">
        <v>47900</v>
      </c>
      <c r="B171" t="s">
        <v>31</v>
      </c>
      <c r="C171" t="s">
        <v>121</v>
      </c>
      <c r="D171">
        <v>0</v>
      </c>
      <c r="E171" s="6">
        <v>0</v>
      </c>
      <c r="F171">
        <v>0</v>
      </c>
      <c r="G171" s="6">
        <v>0</v>
      </c>
      <c r="H171">
        <v>2</v>
      </c>
    </row>
    <row r="172" spans="1:8" x14ac:dyDescent="0.25">
      <c r="A172">
        <v>49500</v>
      </c>
      <c r="B172" t="s">
        <v>32</v>
      </c>
      <c r="C172" t="s">
        <v>121</v>
      </c>
      <c r="D172">
        <v>1</v>
      </c>
      <c r="E172" s="6">
        <v>4.3478260869565216E-2</v>
      </c>
      <c r="F172">
        <v>0</v>
      </c>
      <c r="G172" s="6">
        <v>0</v>
      </c>
      <c r="H172">
        <v>23</v>
      </c>
    </row>
    <row r="173" spans="1:8" x14ac:dyDescent="0.25">
      <c r="A173">
        <v>50500</v>
      </c>
      <c r="B173" t="s">
        <v>33</v>
      </c>
      <c r="C173" t="s">
        <v>121</v>
      </c>
      <c r="D173">
        <v>11</v>
      </c>
      <c r="E173" s="6">
        <v>2.6506024096385541E-2</v>
      </c>
      <c r="F173">
        <v>2</v>
      </c>
      <c r="G173" s="6">
        <v>4.8192771084337354E-3</v>
      </c>
      <c r="H173">
        <v>415</v>
      </c>
    </row>
    <row r="174" spans="1:8" x14ac:dyDescent="0.25">
      <c r="A174">
        <v>50800</v>
      </c>
      <c r="B174" t="s">
        <v>34</v>
      </c>
      <c r="C174" t="s">
        <v>121</v>
      </c>
      <c r="D174">
        <v>7</v>
      </c>
      <c r="E174" s="6">
        <v>9.45945945945946E-2</v>
      </c>
      <c r="F174">
        <v>0</v>
      </c>
      <c r="G174" s="6">
        <v>0</v>
      </c>
      <c r="H174">
        <v>74</v>
      </c>
    </row>
    <row r="175" spans="1:8" x14ac:dyDescent="0.25">
      <c r="A175">
        <v>51600</v>
      </c>
      <c r="B175" t="s">
        <v>123</v>
      </c>
      <c r="C175" t="s">
        <v>121</v>
      </c>
      <c r="D175">
        <v>6</v>
      </c>
      <c r="E175" s="6">
        <v>2.181818181818182E-2</v>
      </c>
      <c r="F175">
        <v>0</v>
      </c>
      <c r="G175" s="6">
        <v>0</v>
      </c>
      <c r="H175">
        <v>275</v>
      </c>
    </row>
    <row r="176" spans="1:8" x14ac:dyDescent="0.25">
      <c r="A176">
        <v>52100</v>
      </c>
      <c r="B176" t="s">
        <v>70</v>
      </c>
      <c r="C176" t="s">
        <v>121</v>
      </c>
      <c r="D176">
        <v>17</v>
      </c>
      <c r="E176" s="6">
        <v>3.7280701754385963E-2</v>
      </c>
      <c r="F176">
        <v>4</v>
      </c>
      <c r="G176" s="6">
        <v>8.771929824561403E-3</v>
      </c>
      <c r="H176">
        <v>456</v>
      </c>
    </row>
    <row r="177" spans="1:8" x14ac:dyDescent="0.25">
      <c r="A177">
        <v>52200</v>
      </c>
      <c r="B177" t="s">
        <v>36</v>
      </c>
      <c r="C177" t="s">
        <v>121</v>
      </c>
      <c r="D177">
        <v>0</v>
      </c>
      <c r="E177" s="6">
        <v>0</v>
      </c>
      <c r="F177">
        <v>0</v>
      </c>
      <c r="G177" s="6">
        <v>0</v>
      </c>
      <c r="H177">
        <v>2</v>
      </c>
    </row>
    <row r="178" spans="1:8" x14ac:dyDescent="0.25">
      <c r="A178">
        <v>53900</v>
      </c>
      <c r="B178" t="s">
        <v>37</v>
      </c>
      <c r="C178" t="s">
        <v>121</v>
      </c>
      <c r="D178">
        <v>2</v>
      </c>
      <c r="E178" s="6">
        <v>1.1764705882352941E-2</v>
      </c>
      <c r="F178">
        <v>0</v>
      </c>
      <c r="G178" s="6">
        <v>0</v>
      </c>
      <c r="H178">
        <v>170</v>
      </c>
    </row>
    <row r="179" spans="1:8" x14ac:dyDescent="0.25">
      <c r="A179">
        <v>55000</v>
      </c>
      <c r="B179" t="s">
        <v>71</v>
      </c>
      <c r="C179" t="s">
        <v>121</v>
      </c>
      <c r="D179">
        <v>5</v>
      </c>
      <c r="E179" s="6">
        <v>1.6949152542372881E-2</v>
      </c>
      <c r="F179">
        <v>0</v>
      </c>
      <c r="G179" s="6">
        <v>0</v>
      </c>
      <c r="H179">
        <v>295</v>
      </c>
    </row>
    <row r="180" spans="1:8" x14ac:dyDescent="0.25">
      <c r="A180">
        <v>60300</v>
      </c>
      <c r="B180" t="s">
        <v>72</v>
      </c>
      <c r="C180" t="s">
        <v>121</v>
      </c>
      <c r="D180">
        <v>0</v>
      </c>
      <c r="E180" s="6">
        <v>0</v>
      </c>
      <c r="F180">
        <v>0</v>
      </c>
      <c r="G180" s="6">
        <v>0</v>
      </c>
      <c r="H180">
        <v>7</v>
      </c>
    </row>
    <row r="181" spans="1:8" x14ac:dyDescent="0.25">
      <c r="A181">
        <v>60400</v>
      </c>
      <c r="B181" t="s">
        <v>73</v>
      </c>
      <c r="C181" t="s">
        <v>121</v>
      </c>
      <c r="D181">
        <v>0</v>
      </c>
      <c r="E181" s="6">
        <v>0</v>
      </c>
      <c r="F181">
        <v>0</v>
      </c>
      <c r="G181" s="6">
        <v>0</v>
      </c>
      <c r="H181">
        <v>13</v>
      </c>
    </row>
    <row r="182" spans="1:8" x14ac:dyDescent="0.25">
      <c r="A182">
        <v>60600</v>
      </c>
      <c r="B182" t="s">
        <v>38</v>
      </c>
      <c r="C182" t="s">
        <v>121</v>
      </c>
      <c r="D182">
        <v>1</v>
      </c>
      <c r="E182" s="6">
        <v>1.7241379310344827E-2</v>
      </c>
      <c r="F182">
        <v>0</v>
      </c>
      <c r="G182" s="6">
        <v>0</v>
      </c>
      <c r="H182">
        <v>58</v>
      </c>
    </row>
    <row r="183" spans="1:8" x14ac:dyDescent="0.25">
      <c r="A183">
        <v>60900</v>
      </c>
      <c r="B183" t="s">
        <v>39</v>
      </c>
      <c r="C183" t="s">
        <v>121</v>
      </c>
      <c r="D183">
        <v>1</v>
      </c>
      <c r="E183" s="6">
        <v>6.6666666666666666E-2</v>
      </c>
      <c r="F183">
        <v>0</v>
      </c>
      <c r="G183" s="6">
        <v>0</v>
      </c>
      <c r="H183">
        <v>15</v>
      </c>
    </row>
    <row r="184" spans="1:8" x14ac:dyDescent="0.25">
      <c r="A184">
        <v>61100</v>
      </c>
      <c r="B184" t="s">
        <v>40</v>
      </c>
      <c r="C184" t="s">
        <v>121</v>
      </c>
      <c r="D184">
        <v>11</v>
      </c>
      <c r="E184" s="6">
        <v>3.313253012048193E-2</v>
      </c>
      <c r="F184">
        <v>1</v>
      </c>
      <c r="G184" s="6">
        <v>3.0120481927710845E-3</v>
      </c>
      <c r="H184">
        <v>332</v>
      </c>
    </row>
    <row r="185" spans="1:8" x14ac:dyDescent="0.25">
      <c r="A185">
        <v>62400</v>
      </c>
      <c r="B185" t="s">
        <v>74</v>
      </c>
      <c r="C185" t="s">
        <v>121</v>
      </c>
      <c r="D185">
        <v>4</v>
      </c>
      <c r="E185" s="6">
        <v>0.02</v>
      </c>
      <c r="F185">
        <v>2</v>
      </c>
      <c r="G185" s="6">
        <v>0.01</v>
      </c>
      <c r="H185">
        <v>200</v>
      </c>
    </row>
    <row r="186" spans="1:8" x14ac:dyDescent="0.25">
      <c r="A186">
        <v>63000</v>
      </c>
      <c r="B186" t="s">
        <v>41</v>
      </c>
      <c r="C186" t="s">
        <v>121</v>
      </c>
      <c r="D186">
        <v>65</v>
      </c>
      <c r="E186" s="6">
        <v>3.1219980787704129E-2</v>
      </c>
      <c r="F186">
        <v>13</v>
      </c>
      <c r="G186" s="6">
        <v>6.2439961575408258E-3</v>
      </c>
      <c r="H186">
        <v>2082</v>
      </c>
    </row>
    <row r="187" spans="1:8" x14ac:dyDescent="0.25">
      <c r="A187">
        <v>63100</v>
      </c>
      <c r="B187" t="s">
        <v>75</v>
      </c>
      <c r="C187" t="s">
        <v>121</v>
      </c>
      <c r="D187">
        <v>9</v>
      </c>
      <c r="E187" s="6">
        <v>1.7045454545454544E-2</v>
      </c>
      <c r="F187">
        <v>5</v>
      </c>
      <c r="G187" s="6">
        <v>9.46969696969697E-3</v>
      </c>
      <c r="H187">
        <v>528</v>
      </c>
    </row>
    <row r="188" spans="1:8" x14ac:dyDescent="0.25">
      <c r="A188">
        <v>63200</v>
      </c>
      <c r="B188" t="s">
        <v>76</v>
      </c>
      <c r="C188" t="s">
        <v>121</v>
      </c>
      <c r="D188">
        <v>6</v>
      </c>
      <c r="E188" s="6">
        <v>6.0606060606060608E-2</v>
      </c>
      <c r="F188">
        <v>1</v>
      </c>
      <c r="G188" s="6">
        <v>1.0101010101010102E-2</v>
      </c>
      <c r="H188">
        <v>99</v>
      </c>
    </row>
    <row r="189" spans="1:8" x14ac:dyDescent="0.25">
      <c r="A189">
        <v>64400</v>
      </c>
      <c r="B189" t="s">
        <v>77</v>
      </c>
      <c r="C189" t="s">
        <v>121</v>
      </c>
      <c r="D189">
        <v>6</v>
      </c>
      <c r="E189" s="6">
        <v>2.4489795918367346E-2</v>
      </c>
      <c r="F189">
        <v>1</v>
      </c>
      <c r="G189" s="6">
        <v>4.0816326530612249E-3</v>
      </c>
      <c r="H189">
        <v>245</v>
      </c>
    </row>
    <row r="190" spans="1:8" x14ac:dyDescent="0.25">
      <c r="A190">
        <v>64500</v>
      </c>
      <c r="B190" t="s">
        <v>78</v>
      </c>
      <c r="C190" t="s">
        <v>121</v>
      </c>
      <c r="D190">
        <v>0</v>
      </c>
      <c r="E190" s="6">
        <v>0</v>
      </c>
      <c r="F190">
        <v>0</v>
      </c>
      <c r="G190" s="6">
        <v>0</v>
      </c>
      <c r="H190">
        <v>10</v>
      </c>
    </row>
    <row r="191" spans="1:8" x14ac:dyDescent="0.25">
      <c r="A191">
        <v>64700</v>
      </c>
      <c r="B191" t="s">
        <v>79</v>
      </c>
      <c r="C191" t="s">
        <v>121</v>
      </c>
      <c r="D191">
        <v>4</v>
      </c>
      <c r="E191" s="6">
        <v>0.22222222222222221</v>
      </c>
      <c r="F191">
        <v>1</v>
      </c>
      <c r="G191" s="6">
        <v>5.5555555555555552E-2</v>
      </c>
      <c r="H191">
        <v>18</v>
      </c>
    </row>
    <row r="192" spans="1:8" x14ac:dyDescent="0.25">
      <c r="A192">
        <v>66200</v>
      </c>
      <c r="B192" t="s">
        <v>42</v>
      </c>
      <c r="C192" t="s">
        <v>121</v>
      </c>
      <c r="D192">
        <v>6</v>
      </c>
      <c r="E192" s="6">
        <v>3.2608695652173912E-2</v>
      </c>
      <c r="F192">
        <v>1</v>
      </c>
      <c r="G192" s="6">
        <v>5.434782608695652E-3</v>
      </c>
      <c r="H192">
        <v>184</v>
      </c>
    </row>
    <row r="193" spans="1:8" x14ac:dyDescent="0.25">
      <c r="A193">
        <v>66500</v>
      </c>
      <c r="B193" t="s">
        <v>43</v>
      </c>
      <c r="C193" t="s">
        <v>121</v>
      </c>
      <c r="D193">
        <v>116</v>
      </c>
      <c r="E193" s="6">
        <v>4.3154761904761904E-2</v>
      </c>
      <c r="F193">
        <v>23</v>
      </c>
      <c r="G193" s="6">
        <v>8.5565476190476199E-3</v>
      </c>
      <c r="H193">
        <v>2688</v>
      </c>
    </row>
    <row r="194" spans="1:8" x14ac:dyDescent="0.25">
      <c r="A194">
        <v>66700</v>
      </c>
      <c r="B194" t="s">
        <v>44</v>
      </c>
      <c r="C194" t="s">
        <v>121</v>
      </c>
      <c r="D194">
        <v>14</v>
      </c>
      <c r="E194" s="6">
        <v>2.0527859237536656E-2</v>
      </c>
      <c r="F194">
        <v>6</v>
      </c>
      <c r="G194" s="6">
        <v>8.7976539589442824E-3</v>
      </c>
      <c r="H194">
        <v>682</v>
      </c>
    </row>
    <row r="195" spans="1:8" x14ac:dyDescent="0.25">
      <c r="A195">
        <v>66800</v>
      </c>
      <c r="B195" t="s">
        <v>80</v>
      </c>
      <c r="C195" t="s">
        <v>121</v>
      </c>
      <c r="D195">
        <v>0</v>
      </c>
      <c r="E195" s="6">
        <v>0</v>
      </c>
      <c r="F195">
        <v>0</v>
      </c>
      <c r="G195" s="6">
        <v>0</v>
      </c>
      <c r="H195">
        <v>4</v>
      </c>
    </row>
    <row r="196" spans="1:8" x14ac:dyDescent="0.25">
      <c r="A196">
        <v>67000</v>
      </c>
      <c r="B196" t="s">
        <v>45</v>
      </c>
      <c r="C196" t="s">
        <v>121</v>
      </c>
      <c r="D196">
        <v>7</v>
      </c>
      <c r="E196" s="6">
        <v>9.8591549295774641E-2</v>
      </c>
      <c r="F196">
        <v>1</v>
      </c>
      <c r="G196" s="6">
        <v>1.4084507042253521E-2</v>
      </c>
      <c r="H196">
        <v>71</v>
      </c>
    </row>
    <row r="197" spans="1:8" x14ac:dyDescent="0.25">
      <c r="A197">
        <v>68000</v>
      </c>
      <c r="B197" t="s">
        <v>81</v>
      </c>
      <c r="C197" t="s">
        <v>121</v>
      </c>
      <c r="D197">
        <v>4</v>
      </c>
      <c r="E197" s="6">
        <v>0.16</v>
      </c>
      <c r="F197">
        <v>0</v>
      </c>
      <c r="G197" s="6">
        <v>0</v>
      </c>
      <c r="H197">
        <v>25</v>
      </c>
    </row>
    <row r="198" spans="1:8" x14ac:dyDescent="0.25">
      <c r="A198">
        <v>69000</v>
      </c>
      <c r="B198" t="s">
        <v>82</v>
      </c>
      <c r="C198" t="s">
        <v>121</v>
      </c>
      <c r="D198">
        <v>70</v>
      </c>
      <c r="E198" s="6">
        <v>3.8419319429198684E-2</v>
      </c>
      <c r="F198">
        <v>18</v>
      </c>
      <c r="G198" s="6">
        <v>9.8792535675082324E-3</v>
      </c>
      <c r="H198">
        <v>1822</v>
      </c>
    </row>
    <row r="199" spans="1:8" x14ac:dyDescent="0.25">
      <c r="A199">
        <v>70500</v>
      </c>
      <c r="B199" t="s">
        <v>46</v>
      </c>
      <c r="C199" t="s">
        <v>121</v>
      </c>
      <c r="D199">
        <v>7</v>
      </c>
      <c r="E199" s="6">
        <v>4.6666666666666669E-2</v>
      </c>
      <c r="F199">
        <v>1</v>
      </c>
      <c r="G199" s="6">
        <v>6.6666666666666671E-3</v>
      </c>
      <c r="H199">
        <v>150</v>
      </c>
    </row>
    <row r="200" spans="1:8" x14ac:dyDescent="0.25">
      <c r="A200">
        <v>76000</v>
      </c>
      <c r="B200" t="s">
        <v>47</v>
      </c>
      <c r="C200" t="s">
        <v>121</v>
      </c>
      <c r="D200">
        <v>0</v>
      </c>
      <c r="E200" s="6">
        <v>0</v>
      </c>
      <c r="F200">
        <v>0</v>
      </c>
      <c r="G200" s="6">
        <v>0</v>
      </c>
      <c r="H200">
        <v>5</v>
      </c>
    </row>
    <row r="201" spans="1:8" x14ac:dyDescent="0.25">
      <c r="A201">
        <v>77000</v>
      </c>
      <c r="B201" t="s">
        <v>48</v>
      </c>
      <c r="C201" t="s">
        <v>121</v>
      </c>
      <c r="D201">
        <v>69</v>
      </c>
      <c r="E201" s="6">
        <v>3.7357877639415268E-2</v>
      </c>
      <c r="F201">
        <v>12</v>
      </c>
      <c r="G201" s="6">
        <v>6.4970221981591773E-3</v>
      </c>
      <c r="H201">
        <v>1847</v>
      </c>
    </row>
    <row r="202" spans="1:8" x14ac:dyDescent="0.25">
      <c r="A202">
        <v>78000</v>
      </c>
      <c r="B202" t="s">
        <v>83</v>
      </c>
      <c r="C202" t="s">
        <v>121</v>
      </c>
      <c r="D202">
        <v>2</v>
      </c>
      <c r="E202" s="6">
        <v>8.3333333333333329E-2</v>
      </c>
      <c r="F202">
        <v>0</v>
      </c>
      <c r="G202" s="6">
        <v>0</v>
      </c>
      <c r="H202">
        <v>24</v>
      </c>
    </row>
    <row r="203" spans="1:8" x14ac:dyDescent="0.25">
      <c r="A203">
        <v>79000</v>
      </c>
      <c r="B203" t="s">
        <v>49</v>
      </c>
      <c r="C203" t="s">
        <v>121</v>
      </c>
      <c r="D203">
        <v>6</v>
      </c>
      <c r="E203" s="6">
        <v>1.276595744680851E-2</v>
      </c>
      <c r="F203">
        <v>5</v>
      </c>
      <c r="G203" s="6">
        <v>1.0638297872340425E-2</v>
      </c>
      <c r="H203">
        <v>470</v>
      </c>
    </row>
    <row r="204" spans="1:8" x14ac:dyDescent="0.25">
      <c r="A204">
        <v>79500</v>
      </c>
      <c r="B204" t="s">
        <v>84</v>
      </c>
      <c r="C204" t="s">
        <v>121</v>
      </c>
      <c r="D204">
        <v>3</v>
      </c>
      <c r="E204" s="6">
        <v>2.7777777777777776E-2</v>
      </c>
      <c r="F204">
        <v>0</v>
      </c>
      <c r="G204" s="6">
        <v>0</v>
      </c>
      <c r="H204">
        <v>108</v>
      </c>
    </row>
    <row r="205" spans="1:8" x14ac:dyDescent="0.25">
      <c r="A205">
        <v>80500</v>
      </c>
      <c r="B205" t="s">
        <v>50</v>
      </c>
      <c r="C205" t="s">
        <v>121</v>
      </c>
      <c r="D205">
        <v>53</v>
      </c>
      <c r="E205" s="6">
        <v>2.4988213107024988E-2</v>
      </c>
      <c r="F205">
        <v>14</v>
      </c>
      <c r="G205" s="6">
        <v>6.6006600660066007E-3</v>
      </c>
      <c r="H205">
        <v>2121</v>
      </c>
    </row>
    <row r="206" spans="1:8" x14ac:dyDescent="0.25">
      <c r="A206">
        <v>92400</v>
      </c>
      <c r="B206" t="s">
        <v>51</v>
      </c>
      <c r="C206" t="s">
        <v>121</v>
      </c>
      <c r="D206">
        <v>8</v>
      </c>
      <c r="E206" s="6">
        <v>2.6755852842809364E-2</v>
      </c>
      <c r="F206">
        <v>2</v>
      </c>
      <c r="G206" s="6">
        <v>6.688963210702341E-3</v>
      </c>
      <c r="H206">
        <v>299</v>
      </c>
    </row>
    <row r="207" spans="1:8" x14ac:dyDescent="0.25">
      <c r="A207">
        <v>94900</v>
      </c>
      <c r="B207" t="s">
        <v>52</v>
      </c>
      <c r="C207" t="s">
        <v>121</v>
      </c>
      <c r="D207">
        <v>0</v>
      </c>
      <c r="E207" s="6">
        <v>0</v>
      </c>
      <c r="F207">
        <v>0</v>
      </c>
      <c r="G207" s="6">
        <v>0</v>
      </c>
      <c r="H207">
        <v>1</v>
      </c>
    </row>
    <row r="208" spans="1:8" x14ac:dyDescent="0.25">
      <c r="A208">
        <v>95000</v>
      </c>
      <c r="B208" t="s">
        <v>53</v>
      </c>
      <c r="C208" t="s">
        <v>121</v>
      </c>
      <c r="D208">
        <v>0</v>
      </c>
      <c r="E208" s="6">
        <v>0</v>
      </c>
      <c r="F208">
        <v>0</v>
      </c>
      <c r="G208" s="6">
        <v>0</v>
      </c>
      <c r="H208">
        <v>47</v>
      </c>
    </row>
    <row r="209" spans="1:8" x14ac:dyDescent="0.25">
      <c r="A209">
        <v>0</v>
      </c>
      <c r="B209" t="s">
        <v>55</v>
      </c>
      <c r="C209" t="s">
        <v>121</v>
      </c>
      <c r="D209">
        <v>602</v>
      </c>
      <c r="E209" s="6">
        <v>3.2581046706716459E-2</v>
      </c>
      <c r="F209">
        <v>131</v>
      </c>
      <c r="G209" s="6">
        <v>7.0898955458137142E-3</v>
      </c>
      <c r="H209">
        <v>18477</v>
      </c>
    </row>
    <row r="210" spans="1:8" x14ac:dyDescent="0.25">
      <c r="A210">
        <v>30500</v>
      </c>
      <c r="B210" t="s">
        <v>8</v>
      </c>
      <c r="C210" t="s">
        <v>122</v>
      </c>
      <c r="D210">
        <v>4</v>
      </c>
      <c r="E210" s="6">
        <v>2.5000000000000001E-2</v>
      </c>
      <c r="F210">
        <v>0</v>
      </c>
      <c r="G210" s="6">
        <v>0</v>
      </c>
      <c r="H210">
        <v>160</v>
      </c>
    </row>
    <row r="211" spans="1:8" x14ac:dyDescent="0.25">
      <c r="A211">
        <v>30800</v>
      </c>
      <c r="B211" t="s">
        <v>9</v>
      </c>
      <c r="C211" t="s">
        <v>122</v>
      </c>
      <c r="D211">
        <v>0</v>
      </c>
      <c r="E211" s="6">
        <v>0</v>
      </c>
      <c r="F211">
        <v>0</v>
      </c>
      <c r="G211" s="6">
        <v>0</v>
      </c>
      <c r="H211">
        <v>25</v>
      </c>
    </row>
    <row r="212" spans="1:8" x14ac:dyDescent="0.25">
      <c r="A212">
        <v>33300</v>
      </c>
      <c r="B212" t="s">
        <v>10</v>
      </c>
      <c r="C212" t="s">
        <v>122</v>
      </c>
      <c r="D212">
        <v>13</v>
      </c>
      <c r="E212" s="6">
        <v>1.6795865633074936E-2</v>
      </c>
      <c r="F212">
        <v>5</v>
      </c>
      <c r="G212" s="6">
        <v>6.4599483204134363E-3</v>
      </c>
      <c r="H212">
        <v>774</v>
      </c>
    </row>
    <row r="213" spans="1:8" x14ac:dyDescent="0.25">
      <c r="A213">
        <v>33700</v>
      </c>
      <c r="B213" t="s">
        <v>11</v>
      </c>
      <c r="C213" t="s">
        <v>122</v>
      </c>
      <c r="D213">
        <v>0</v>
      </c>
      <c r="E213" s="6">
        <v>0</v>
      </c>
      <c r="F213">
        <v>0</v>
      </c>
      <c r="G213" s="6">
        <v>0</v>
      </c>
      <c r="H213">
        <v>1</v>
      </c>
    </row>
    <row r="214" spans="1:8" x14ac:dyDescent="0.25">
      <c r="A214">
        <v>34000</v>
      </c>
      <c r="B214" t="s">
        <v>12</v>
      </c>
      <c r="C214" t="s">
        <v>122</v>
      </c>
      <c r="D214">
        <v>0</v>
      </c>
      <c r="E214" s="6">
        <v>0</v>
      </c>
      <c r="F214">
        <v>0</v>
      </c>
      <c r="G214" s="6">
        <v>0</v>
      </c>
      <c r="H214">
        <v>17</v>
      </c>
    </row>
    <row r="215" spans="1:8" x14ac:dyDescent="0.25">
      <c r="A215">
        <v>34100</v>
      </c>
      <c r="B215" t="s">
        <v>63</v>
      </c>
      <c r="C215" t="s">
        <v>122</v>
      </c>
      <c r="D215">
        <v>7</v>
      </c>
      <c r="E215" s="6">
        <v>4.5161290322580643E-2</v>
      </c>
      <c r="F215">
        <v>2</v>
      </c>
      <c r="G215" s="6">
        <v>1.2903225806451613E-2</v>
      </c>
      <c r="H215">
        <v>155</v>
      </c>
    </row>
    <row r="216" spans="1:8" x14ac:dyDescent="0.25">
      <c r="A216">
        <v>34200</v>
      </c>
      <c r="B216" t="s">
        <v>64</v>
      </c>
      <c r="C216" t="s">
        <v>122</v>
      </c>
      <c r="D216">
        <v>0</v>
      </c>
      <c r="E216" s="6">
        <v>0</v>
      </c>
      <c r="F216">
        <v>0</v>
      </c>
      <c r="G216" s="6">
        <v>0</v>
      </c>
      <c r="H216">
        <v>7</v>
      </c>
    </row>
    <row r="217" spans="1:8" x14ac:dyDescent="0.25">
      <c r="A217">
        <v>34300</v>
      </c>
      <c r="B217" t="s">
        <v>13</v>
      </c>
      <c r="C217" t="s">
        <v>122</v>
      </c>
      <c r="D217">
        <v>0</v>
      </c>
      <c r="E217" s="6">
        <v>0</v>
      </c>
      <c r="F217">
        <v>1</v>
      </c>
      <c r="G217" s="6">
        <v>4.3478260869565216E-2</v>
      </c>
      <c r="H217">
        <v>23</v>
      </c>
    </row>
    <row r="218" spans="1:8" x14ac:dyDescent="0.25">
      <c r="A218">
        <v>35000</v>
      </c>
      <c r="B218" t="s">
        <v>14</v>
      </c>
      <c r="C218" t="s">
        <v>122</v>
      </c>
      <c r="D218">
        <v>7</v>
      </c>
      <c r="E218" s="6">
        <v>2.2801302931596091E-2</v>
      </c>
      <c r="F218">
        <v>1</v>
      </c>
      <c r="G218" s="6">
        <v>3.2573289902280132E-3</v>
      </c>
      <c r="H218">
        <v>307</v>
      </c>
    </row>
    <row r="219" spans="1:8" x14ac:dyDescent="0.25">
      <c r="A219">
        <v>35200</v>
      </c>
      <c r="B219" t="s">
        <v>15</v>
      </c>
      <c r="C219" t="s">
        <v>122</v>
      </c>
      <c r="D219">
        <v>3</v>
      </c>
      <c r="E219" s="6">
        <v>4.4117647058823532E-2</v>
      </c>
      <c r="F219">
        <v>0</v>
      </c>
      <c r="G219" s="6">
        <v>0</v>
      </c>
      <c r="H219">
        <v>68</v>
      </c>
    </row>
    <row r="220" spans="1:8" x14ac:dyDescent="0.25">
      <c r="A220">
        <v>36100</v>
      </c>
      <c r="B220" t="s">
        <v>65</v>
      </c>
      <c r="C220" t="s">
        <v>122</v>
      </c>
      <c r="D220">
        <v>4</v>
      </c>
      <c r="E220" s="6">
        <v>2.5157232704402517E-2</v>
      </c>
      <c r="F220">
        <v>0</v>
      </c>
      <c r="G220" s="6">
        <v>0</v>
      </c>
      <c r="H220">
        <v>159</v>
      </c>
    </row>
    <row r="221" spans="1:8" x14ac:dyDescent="0.25">
      <c r="A221">
        <v>36600</v>
      </c>
      <c r="B221" t="s">
        <v>66</v>
      </c>
      <c r="C221" t="s">
        <v>122</v>
      </c>
      <c r="D221">
        <v>0</v>
      </c>
      <c r="E221" s="6">
        <v>0</v>
      </c>
      <c r="F221">
        <v>0</v>
      </c>
      <c r="G221" s="6">
        <v>0</v>
      </c>
      <c r="H221">
        <v>69</v>
      </c>
    </row>
    <row r="222" spans="1:8" x14ac:dyDescent="0.25">
      <c r="A222">
        <v>36900</v>
      </c>
      <c r="B222" t="s">
        <v>16</v>
      </c>
      <c r="C222" t="s">
        <v>122</v>
      </c>
      <c r="D222">
        <v>0</v>
      </c>
      <c r="E222" s="6">
        <v>0</v>
      </c>
      <c r="F222">
        <v>0</v>
      </c>
      <c r="G222" s="6">
        <v>0</v>
      </c>
      <c r="H222">
        <v>26</v>
      </c>
    </row>
    <row r="223" spans="1:8" x14ac:dyDescent="0.25">
      <c r="A223">
        <v>37000</v>
      </c>
      <c r="B223" t="s">
        <v>17</v>
      </c>
      <c r="C223" t="s">
        <v>122</v>
      </c>
      <c r="D223">
        <v>3</v>
      </c>
      <c r="E223" s="6">
        <v>6.5217391304347824E-2</v>
      </c>
      <c r="F223">
        <v>0</v>
      </c>
      <c r="G223" s="6">
        <v>0</v>
      </c>
      <c r="H223">
        <v>46</v>
      </c>
    </row>
    <row r="224" spans="1:8" x14ac:dyDescent="0.25">
      <c r="A224">
        <v>37800</v>
      </c>
      <c r="B224" t="s">
        <v>18</v>
      </c>
      <c r="C224" t="s">
        <v>122</v>
      </c>
      <c r="D224">
        <v>1</v>
      </c>
      <c r="E224" s="6">
        <v>2.8571428571428571E-2</v>
      </c>
      <c r="F224">
        <v>1</v>
      </c>
      <c r="G224" s="6">
        <v>2.8571428571428571E-2</v>
      </c>
      <c r="H224">
        <v>35</v>
      </c>
    </row>
    <row r="225" spans="1:8" x14ac:dyDescent="0.25">
      <c r="A225">
        <v>39400</v>
      </c>
      <c r="B225" t="s">
        <v>19</v>
      </c>
      <c r="C225" t="s">
        <v>122</v>
      </c>
      <c r="D225">
        <v>0</v>
      </c>
      <c r="E225" s="6">
        <v>0</v>
      </c>
      <c r="F225">
        <v>1</v>
      </c>
      <c r="G225" s="6">
        <v>4.5454545454545456E-2</v>
      </c>
      <c r="H225">
        <v>22</v>
      </c>
    </row>
    <row r="226" spans="1:8" x14ac:dyDescent="0.25">
      <c r="A226">
        <v>40400</v>
      </c>
      <c r="B226" t="s">
        <v>20</v>
      </c>
      <c r="C226" t="s">
        <v>122</v>
      </c>
      <c r="D226">
        <v>0</v>
      </c>
      <c r="E226" s="6">
        <v>0</v>
      </c>
      <c r="F226">
        <v>0</v>
      </c>
      <c r="G226" s="6">
        <v>0</v>
      </c>
      <c r="H226">
        <v>3</v>
      </c>
    </row>
    <row r="227" spans="1:8" x14ac:dyDescent="0.25">
      <c r="A227">
        <v>41000</v>
      </c>
      <c r="B227" t="s">
        <v>21</v>
      </c>
      <c r="C227" t="s">
        <v>122</v>
      </c>
      <c r="D227">
        <v>0</v>
      </c>
      <c r="E227" s="6">
        <v>0</v>
      </c>
      <c r="F227">
        <v>0</v>
      </c>
      <c r="G227" s="6">
        <v>0</v>
      </c>
      <c r="H227">
        <v>6</v>
      </c>
    </row>
    <row r="228" spans="1:8" x14ac:dyDescent="0.25">
      <c r="A228">
        <v>41700</v>
      </c>
      <c r="B228" t="s">
        <v>22</v>
      </c>
      <c r="C228" t="s">
        <v>122</v>
      </c>
      <c r="D228">
        <v>0</v>
      </c>
      <c r="E228" s="6">
        <v>0</v>
      </c>
      <c r="F228">
        <v>0</v>
      </c>
      <c r="G228" s="6">
        <v>0</v>
      </c>
      <c r="H228">
        <v>2</v>
      </c>
    </row>
    <row r="229" spans="1:8" x14ac:dyDescent="0.25">
      <c r="A229">
        <v>41800</v>
      </c>
      <c r="B229" t="s">
        <v>23</v>
      </c>
      <c r="C229" t="s">
        <v>122</v>
      </c>
      <c r="D229">
        <v>2</v>
      </c>
      <c r="E229" s="6">
        <v>4.2553191489361701E-2</v>
      </c>
      <c r="F229">
        <v>0</v>
      </c>
      <c r="G229" s="6">
        <v>0</v>
      </c>
      <c r="H229">
        <v>47</v>
      </c>
    </row>
    <row r="230" spans="1:8" x14ac:dyDescent="0.25">
      <c r="A230">
        <v>41900</v>
      </c>
      <c r="B230" t="s">
        <v>67</v>
      </c>
      <c r="C230" t="s">
        <v>122</v>
      </c>
      <c r="D230">
        <v>2</v>
      </c>
      <c r="E230" s="6">
        <v>3.3898305084745763E-2</v>
      </c>
      <c r="F230">
        <v>0</v>
      </c>
      <c r="G230" s="6">
        <v>0</v>
      </c>
      <c r="H230">
        <v>59</v>
      </c>
    </row>
    <row r="231" spans="1:8" x14ac:dyDescent="0.25">
      <c r="A231">
        <v>42000</v>
      </c>
      <c r="B231" t="s">
        <v>24</v>
      </c>
      <c r="C231" t="s">
        <v>122</v>
      </c>
      <c r="D231">
        <v>4</v>
      </c>
      <c r="E231" s="6">
        <v>1.2779552715654952E-2</v>
      </c>
      <c r="F231">
        <v>2</v>
      </c>
      <c r="G231" s="6">
        <v>6.3897763578274758E-3</v>
      </c>
      <c r="H231">
        <v>313</v>
      </c>
    </row>
    <row r="232" spans="1:8" x14ac:dyDescent="0.25">
      <c r="A232">
        <v>43000</v>
      </c>
      <c r="B232" t="s">
        <v>25</v>
      </c>
      <c r="C232" t="s">
        <v>122</v>
      </c>
      <c r="D232">
        <v>1</v>
      </c>
      <c r="E232" s="6">
        <v>1.1904761904761904E-2</v>
      </c>
      <c r="F232">
        <v>0</v>
      </c>
      <c r="G232" s="6">
        <v>0</v>
      </c>
      <c r="H232">
        <v>84</v>
      </c>
    </row>
    <row r="233" spans="1:8" x14ac:dyDescent="0.25">
      <c r="A233">
        <v>44000</v>
      </c>
      <c r="B233" t="s">
        <v>26</v>
      </c>
      <c r="C233" t="s">
        <v>122</v>
      </c>
      <c r="D233">
        <v>1</v>
      </c>
      <c r="E233" s="6">
        <v>8.8495575221238937E-3</v>
      </c>
      <c r="F233">
        <v>2</v>
      </c>
      <c r="G233" s="6">
        <v>1.7699115044247787E-2</v>
      </c>
      <c r="H233">
        <v>113</v>
      </c>
    </row>
    <row r="234" spans="1:8" x14ac:dyDescent="0.25">
      <c r="A234">
        <v>44600</v>
      </c>
      <c r="B234" t="s">
        <v>68</v>
      </c>
      <c r="C234" t="s">
        <v>122</v>
      </c>
      <c r="D234">
        <v>1</v>
      </c>
      <c r="E234" s="6">
        <v>5.5555555555555552E-2</v>
      </c>
      <c r="F234">
        <v>0</v>
      </c>
      <c r="G234" s="6">
        <v>0</v>
      </c>
      <c r="H234">
        <v>18</v>
      </c>
    </row>
    <row r="235" spans="1:8" x14ac:dyDescent="0.25">
      <c r="A235">
        <v>44900</v>
      </c>
      <c r="B235" t="s">
        <v>27</v>
      </c>
      <c r="C235" t="s">
        <v>122</v>
      </c>
      <c r="D235">
        <v>1</v>
      </c>
      <c r="E235" s="6">
        <v>4.7619047619047616E-2</v>
      </c>
      <c r="F235">
        <v>0</v>
      </c>
      <c r="G235" s="6">
        <v>0</v>
      </c>
      <c r="H235">
        <v>21</v>
      </c>
    </row>
    <row r="236" spans="1:8" x14ac:dyDescent="0.25">
      <c r="A236">
        <v>46000</v>
      </c>
      <c r="B236" t="s">
        <v>28</v>
      </c>
      <c r="C236" t="s">
        <v>122</v>
      </c>
      <c r="D236">
        <v>1</v>
      </c>
      <c r="E236" s="6">
        <v>0.125</v>
      </c>
      <c r="F236">
        <v>0</v>
      </c>
      <c r="G236" s="6">
        <v>0</v>
      </c>
      <c r="H236">
        <v>8</v>
      </c>
    </row>
    <row r="237" spans="1:8" x14ac:dyDescent="0.25">
      <c r="A237">
        <v>46400</v>
      </c>
      <c r="B237" t="s">
        <v>69</v>
      </c>
      <c r="C237" t="s">
        <v>122</v>
      </c>
      <c r="D237">
        <v>0</v>
      </c>
      <c r="E237" s="6">
        <v>0</v>
      </c>
      <c r="F237">
        <v>0</v>
      </c>
      <c r="G237" s="6">
        <v>0</v>
      </c>
      <c r="H237">
        <v>7</v>
      </c>
    </row>
    <row r="238" spans="1:8" x14ac:dyDescent="0.25">
      <c r="A238">
        <v>46500</v>
      </c>
      <c r="B238" t="s">
        <v>29</v>
      </c>
      <c r="C238" t="s">
        <v>122</v>
      </c>
      <c r="D238">
        <v>0</v>
      </c>
      <c r="E238" s="6">
        <v>0</v>
      </c>
      <c r="F238">
        <v>0</v>
      </c>
      <c r="G238" s="6">
        <v>0</v>
      </c>
      <c r="H238">
        <v>43</v>
      </c>
    </row>
    <row r="239" spans="1:8" x14ac:dyDescent="0.25">
      <c r="A239">
        <v>46900</v>
      </c>
      <c r="B239" t="s">
        <v>30</v>
      </c>
      <c r="C239" t="s">
        <v>122</v>
      </c>
      <c r="D239">
        <v>0</v>
      </c>
      <c r="E239" s="6">
        <v>0</v>
      </c>
      <c r="F239">
        <v>0</v>
      </c>
      <c r="G239" s="6">
        <v>0</v>
      </c>
      <c r="H239">
        <v>8</v>
      </c>
    </row>
    <row r="240" spans="1:8" x14ac:dyDescent="0.25">
      <c r="A240">
        <v>47900</v>
      </c>
      <c r="B240" t="s">
        <v>31</v>
      </c>
      <c r="C240" t="s">
        <v>122</v>
      </c>
      <c r="D240">
        <v>0</v>
      </c>
      <c r="E240" s="6">
        <v>0</v>
      </c>
      <c r="F240">
        <v>0</v>
      </c>
      <c r="G240" s="6">
        <v>0</v>
      </c>
      <c r="H240">
        <v>2</v>
      </c>
    </row>
    <row r="241" spans="1:8" x14ac:dyDescent="0.25">
      <c r="A241">
        <v>49500</v>
      </c>
      <c r="B241" t="s">
        <v>32</v>
      </c>
      <c r="C241" t="s">
        <v>122</v>
      </c>
      <c r="D241">
        <v>0</v>
      </c>
      <c r="E241" s="6">
        <v>0</v>
      </c>
      <c r="F241">
        <v>0</v>
      </c>
      <c r="G241" s="6">
        <v>0</v>
      </c>
      <c r="H241">
        <v>23</v>
      </c>
    </row>
    <row r="242" spans="1:8" x14ac:dyDescent="0.25">
      <c r="A242">
        <v>50500</v>
      </c>
      <c r="B242" t="s">
        <v>33</v>
      </c>
      <c r="C242" t="s">
        <v>122</v>
      </c>
      <c r="D242">
        <v>15</v>
      </c>
      <c r="E242" s="6">
        <v>3.6764705882352942E-2</v>
      </c>
      <c r="F242">
        <v>1</v>
      </c>
      <c r="G242" s="6">
        <v>2.4509803921568627E-3</v>
      </c>
      <c r="H242">
        <v>408</v>
      </c>
    </row>
    <row r="243" spans="1:8" x14ac:dyDescent="0.25">
      <c r="A243">
        <v>50800</v>
      </c>
      <c r="B243" t="s">
        <v>34</v>
      </c>
      <c r="C243" t="s">
        <v>122</v>
      </c>
      <c r="D243">
        <v>2</v>
      </c>
      <c r="E243" s="6">
        <v>2.7777777777777776E-2</v>
      </c>
      <c r="F243">
        <v>1</v>
      </c>
      <c r="G243" s="6">
        <v>1.3888888888888888E-2</v>
      </c>
      <c r="H243">
        <v>72</v>
      </c>
    </row>
    <row r="244" spans="1:8" x14ac:dyDescent="0.25">
      <c r="A244">
        <v>51600</v>
      </c>
      <c r="B244" t="s">
        <v>123</v>
      </c>
      <c r="C244" t="s">
        <v>122</v>
      </c>
      <c r="D244">
        <v>4</v>
      </c>
      <c r="E244" s="6">
        <v>1.4492753623188406E-2</v>
      </c>
      <c r="F244">
        <v>1</v>
      </c>
      <c r="G244" s="6">
        <v>3.6231884057971015E-3</v>
      </c>
      <c r="H244">
        <v>276</v>
      </c>
    </row>
    <row r="245" spans="1:8" x14ac:dyDescent="0.25">
      <c r="A245">
        <v>52100</v>
      </c>
      <c r="B245" t="s">
        <v>70</v>
      </c>
      <c r="C245" t="s">
        <v>122</v>
      </c>
      <c r="D245">
        <v>18</v>
      </c>
      <c r="E245" s="6">
        <v>3.8876889848812095E-2</v>
      </c>
      <c r="F245">
        <v>4</v>
      </c>
      <c r="G245" s="6">
        <v>8.6393088552915772E-3</v>
      </c>
      <c r="H245">
        <v>463</v>
      </c>
    </row>
    <row r="246" spans="1:8" x14ac:dyDescent="0.25">
      <c r="A246">
        <v>52200</v>
      </c>
      <c r="B246" t="s">
        <v>36</v>
      </c>
      <c r="C246" t="s">
        <v>122</v>
      </c>
      <c r="D246">
        <v>0</v>
      </c>
      <c r="E246" s="6">
        <v>0</v>
      </c>
      <c r="F246">
        <v>0</v>
      </c>
      <c r="G246" s="6">
        <v>0</v>
      </c>
      <c r="H246">
        <v>3</v>
      </c>
    </row>
    <row r="247" spans="1:8" x14ac:dyDescent="0.25">
      <c r="A247">
        <v>53900</v>
      </c>
      <c r="B247" t="s">
        <v>37</v>
      </c>
      <c r="C247" t="s">
        <v>122</v>
      </c>
      <c r="D247">
        <v>4</v>
      </c>
      <c r="E247" s="6">
        <v>2.4096385542168676E-2</v>
      </c>
      <c r="F247">
        <v>0</v>
      </c>
      <c r="G247" s="6">
        <v>0</v>
      </c>
      <c r="H247">
        <v>166</v>
      </c>
    </row>
    <row r="248" spans="1:8" x14ac:dyDescent="0.25">
      <c r="A248">
        <v>55000</v>
      </c>
      <c r="B248" t="s">
        <v>71</v>
      </c>
      <c r="C248" t="s">
        <v>122</v>
      </c>
      <c r="D248">
        <v>4</v>
      </c>
      <c r="E248" s="6">
        <v>1.3559322033898305E-2</v>
      </c>
      <c r="F248">
        <v>1</v>
      </c>
      <c r="G248" s="6">
        <v>3.3898305084745762E-3</v>
      </c>
      <c r="H248">
        <v>295</v>
      </c>
    </row>
    <row r="249" spans="1:8" x14ac:dyDescent="0.25">
      <c r="A249">
        <v>60300</v>
      </c>
      <c r="B249" t="s">
        <v>72</v>
      </c>
      <c r="C249" t="s">
        <v>122</v>
      </c>
      <c r="D249">
        <v>1</v>
      </c>
      <c r="E249" s="6">
        <v>0.16666666666666666</v>
      </c>
      <c r="F249">
        <v>0</v>
      </c>
      <c r="G249" s="6">
        <v>0</v>
      </c>
      <c r="H249">
        <v>6</v>
      </c>
    </row>
    <row r="250" spans="1:8" x14ac:dyDescent="0.25">
      <c r="A250">
        <v>60400</v>
      </c>
      <c r="B250" t="s">
        <v>73</v>
      </c>
      <c r="C250" t="s">
        <v>122</v>
      </c>
      <c r="D250">
        <v>1</v>
      </c>
      <c r="E250" s="6">
        <v>8.3333333333333329E-2</v>
      </c>
      <c r="F250">
        <v>0</v>
      </c>
      <c r="G250" s="6">
        <v>0</v>
      </c>
      <c r="H250">
        <v>12</v>
      </c>
    </row>
    <row r="251" spans="1:8" x14ac:dyDescent="0.25">
      <c r="A251">
        <v>60600</v>
      </c>
      <c r="B251" t="s">
        <v>38</v>
      </c>
      <c r="C251" t="s">
        <v>122</v>
      </c>
      <c r="D251">
        <v>2</v>
      </c>
      <c r="E251" s="6">
        <v>3.4482758620689655E-2</v>
      </c>
      <c r="F251">
        <v>0</v>
      </c>
      <c r="G251" s="6">
        <v>0</v>
      </c>
      <c r="H251">
        <v>58</v>
      </c>
    </row>
    <row r="252" spans="1:8" x14ac:dyDescent="0.25">
      <c r="A252">
        <v>60900</v>
      </c>
      <c r="B252" t="s">
        <v>39</v>
      </c>
      <c r="C252" t="s">
        <v>122</v>
      </c>
      <c r="D252">
        <v>0</v>
      </c>
      <c r="E252" s="6">
        <v>0</v>
      </c>
      <c r="F252">
        <v>0</v>
      </c>
      <c r="G252" s="6">
        <v>0</v>
      </c>
      <c r="H252">
        <v>16</v>
      </c>
    </row>
    <row r="253" spans="1:8" x14ac:dyDescent="0.25">
      <c r="A253">
        <v>61100</v>
      </c>
      <c r="B253" t="s">
        <v>40</v>
      </c>
      <c r="C253" t="s">
        <v>122</v>
      </c>
      <c r="D253">
        <v>3</v>
      </c>
      <c r="E253" s="6">
        <v>8.9285714285714281E-3</v>
      </c>
      <c r="F253">
        <v>0</v>
      </c>
      <c r="G253" s="6">
        <v>0</v>
      </c>
      <c r="H253">
        <v>336</v>
      </c>
    </row>
    <row r="254" spans="1:8" x14ac:dyDescent="0.25">
      <c r="A254">
        <v>62400</v>
      </c>
      <c r="B254" t="s">
        <v>74</v>
      </c>
      <c r="C254" t="s">
        <v>122</v>
      </c>
      <c r="D254">
        <v>5</v>
      </c>
      <c r="E254" s="6">
        <v>2.4509803921568627E-2</v>
      </c>
      <c r="F254">
        <v>2</v>
      </c>
      <c r="G254" s="6">
        <v>9.8039215686274508E-3</v>
      </c>
      <c r="H254">
        <v>204</v>
      </c>
    </row>
    <row r="255" spans="1:8" x14ac:dyDescent="0.25">
      <c r="A255">
        <v>63000</v>
      </c>
      <c r="B255" t="s">
        <v>41</v>
      </c>
      <c r="C255" t="s">
        <v>122</v>
      </c>
      <c r="D255">
        <v>63</v>
      </c>
      <c r="E255" s="6">
        <v>3.0821917808219176E-2</v>
      </c>
      <c r="F255">
        <v>22</v>
      </c>
      <c r="G255" s="6">
        <v>1.0763209393346379E-2</v>
      </c>
      <c r="H255">
        <v>2044</v>
      </c>
    </row>
    <row r="256" spans="1:8" x14ac:dyDescent="0.25">
      <c r="A256">
        <v>63100</v>
      </c>
      <c r="B256" t="s">
        <v>75</v>
      </c>
      <c r="C256" t="s">
        <v>122</v>
      </c>
      <c r="D256">
        <v>19</v>
      </c>
      <c r="E256" s="6">
        <v>3.6121673003802278E-2</v>
      </c>
      <c r="F256">
        <v>3</v>
      </c>
      <c r="G256" s="6">
        <v>5.7034220532319393E-3</v>
      </c>
      <c r="H256">
        <v>526</v>
      </c>
    </row>
    <row r="257" spans="1:8" x14ac:dyDescent="0.25">
      <c r="A257">
        <v>63200</v>
      </c>
      <c r="B257" t="s">
        <v>76</v>
      </c>
      <c r="C257" t="s">
        <v>122</v>
      </c>
      <c r="D257">
        <v>0</v>
      </c>
      <c r="E257" s="6">
        <v>0</v>
      </c>
      <c r="F257">
        <v>0</v>
      </c>
      <c r="G257" s="6">
        <v>0</v>
      </c>
      <c r="H257">
        <v>100</v>
      </c>
    </row>
    <row r="258" spans="1:8" x14ac:dyDescent="0.25">
      <c r="A258">
        <v>64400</v>
      </c>
      <c r="B258" t="s">
        <v>77</v>
      </c>
      <c r="C258" t="s">
        <v>122</v>
      </c>
      <c r="D258">
        <v>9</v>
      </c>
      <c r="E258" s="6">
        <v>3.6734693877551024E-2</v>
      </c>
      <c r="F258">
        <v>3</v>
      </c>
      <c r="G258" s="6">
        <v>1.2244897959183673E-2</v>
      </c>
      <c r="H258">
        <v>245</v>
      </c>
    </row>
    <row r="259" spans="1:8" x14ac:dyDescent="0.25">
      <c r="A259">
        <v>64500</v>
      </c>
      <c r="B259" t="s">
        <v>78</v>
      </c>
      <c r="C259" t="s">
        <v>122</v>
      </c>
      <c r="D259">
        <v>0</v>
      </c>
      <c r="E259" s="6">
        <v>0</v>
      </c>
      <c r="F259">
        <v>0</v>
      </c>
      <c r="G259" s="6">
        <v>0</v>
      </c>
      <c r="H259">
        <v>10</v>
      </c>
    </row>
    <row r="260" spans="1:8" x14ac:dyDescent="0.25">
      <c r="A260">
        <v>64700</v>
      </c>
      <c r="B260" t="s">
        <v>79</v>
      </c>
      <c r="C260" t="s">
        <v>122</v>
      </c>
      <c r="D260">
        <v>0</v>
      </c>
      <c r="E260" s="6">
        <v>0</v>
      </c>
      <c r="F260">
        <v>0</v>
      </c>
      <c r="G260" s="6">
        <v>0</v>
      </c>
      <c r="H260">
        <v>17</v>
      </c>
    </row>
    <row r="261" spans="1:8" x14ac:dyDescent="0.25">
      <c r="A261">
        <v>66200</v>
      </c>
      <c r="B261" t="s">
        <v>42</v>
      </c>
      <c r="C261" t="s">
        <v>122</v>
      </c>
      <c r="D261">
        <v>7</v>
      </c>
      <c r="E261" s="6">
        <v>3.6842105263157891E-2</v>
      </c>
      <c r="F261">
        <v>1</v>
      </c>
      <c r="G261" s="6">
        <v>5.263157894736842E-3</v>
      </c>
      <c r="H261">
        <v>190</v>
      </c>
    </row>
    <row r="262" spans="1:8" x14ac:dyDescent="0.25">
      <c r="A262">
        <v>66500</v>
      </c>
      <c r="B262" t="s">
        <v>43</v>
      </c>
      <c r="C262" t="s">
        <v>122</v>
      </c>
      <c r="D262">
        <v>107</v>
      </c>
      <c r="E262" s="6">
        <v>3.9352703199705776E-2</v>
      </c>
      <c r="F262">
        <v>21</v>
      </c>
      <c r="G262" s="6">
        <v>7.7234277307833762E-3</v>
      </c>
      <c r="H262">
        <v>2719</v>
      </c>
    </row>
    <row r="263" spans="1:8" x14ac:dyDescent="0.25">
      <c r="A263">
        <v>66700</v>
      </c>
      <c r="B263" t="s">
        <v>44</v>
      </c>
      <c r="C263" t="s">
        <v>122</v>
      </c>
      <c r="D263">
        <v>20</v>
      </c>
      <c r="E263" s="6">
        <v>2.9806259314456036E-2</v>
      </c>
      <c r="F263">
        <v>4</v>
      </c>
      <c r="G263" s="6">
        <v>5.9612518628912071E-3</v>
      </c>
      <c r="H263">
        <v>671</v>
      </c>
    </row>
    <row r="264" spans="1:8" x14ac:dyDescent="0.25">
      <c r="A264">
        <v>66800</v>
      </c>
      <c r="B264" t="s">
        <v>80</v>
      </c>
      <c r="C264" t="s">
        <v>122</v>
      </c>
      <c r="D264">
        <v>0</v>
      </c>
      <c r="E264" s="6">
        <v>0</v>
      </c>
      <c r="F264">
        <v>0</v>
      </c>
      <c r="G264" s="6">
        <v>0</v>
      </c>
      <c r="H264">
        <v>4</v>
      </c>
    </row>
    <row r="265" spans="1:8" x14ac:dyDescent="0.25">
      <c r="A265">
        <v>67000</v>
      </c>
      <c r="B265" t="s">
        <v>45</v>
      </c>
      <c r="C265" t="s">
        <v>122</v>
      </c>
      <c r="D265">
        <v>5</v>
      </c>
      <c r="E265" s="6">
        <v>7.0422535211267609E-2</v>
      </c>
      <c r="F265">
        <v>0</v>
      </c>
      <c r="G265" s="6">
        <v>0</v>
      </c>
      <c r="H265">
        <v>71</v>
      </c>
    </row>
    <row r="266" spans="1:8" x14ac:dyDescent="0.25">
      <c r="A266">
        <v>68000</v>
      </c>
      <c r="B266" t="s">
        <v>81</v>
      </c>
      <c r="C266" t="s">
        <v>122</v>
      </c>
      <c r="D266">
        <v>2</v>
      </c>
      <c r="E266" s="6">
        <v>7.6923076923076927E-2</v>
      </c>
      <c r="F266">
        <v>0</v>
      </c>
      <c r="G266" s="6">
        <v>0</v>
      </c>
      <c r="H266">
        <v>26</v>
      </c>
    </row>
    <row r="267" spans="1:8" x14ac:dyDescent="0.25">
      <c r="A267">
        <v>69000</v>
      </c>
      <c r="B267" t="s">
        <v>82</v>
      </c>
      <c r="C267" t="s">
        <v>122</v>
      </c>
      <c r="D267">
        <v>77</v>
      </c>
      <c r="E267" s="6">
        <v>4.1938997821350764E-2</v>
      </c>
      <c r="F267">
        <v>26</v>
      </c>
      <c r="G267" s="6">
        <v>1.4161220043572984E-2</v>
      </c>
      <c r="H267">
        <v>1836</v>
      </c>
    </row>
    <row r="268" spans="1:8" x14ac:dyDescent="0.25">
      <c r="A268">
        <v>70500</v>
      </c>
      <c r="B268" t="s">
        <v>46</v>
      </c>
      <c r="C268" t="s">
        <v>122</v>
      </c>
      <c r="D268">
        <v>6</v>
      </c>
      <c r="E268" s="6">
        <v>4.0816326530612242E-2</v>
      </c>
      <c r="F268">
        <v>0</v>
      </c>
      <c r="G268" s="6">
        <v>0</v>
      </c>
      <c r="H268">
        <v>147</v>
      </c>
    </row>
    <row r="269" spans="1:8" x14ac:dyDescent="0.25">
      <c r="A269">
        <v>76000</v>
      </c>
      <c r="B269" t="s">
        <v>47</v>
      </c>
      <c r="C269" t="s">
        <v>122</v>
      </c>
      <c r="D269">
        <v>0</v>
      </c>
      <c r="E269" s="6">
        <v>0</v>
      </c>
      <c r="F269">
        <v>0</v>
      </c>
      <c r="G269" s="6">
        <v>0</v>
      </c>
      <c r="H269">
        <v>5</v>
      </c>
    </row>
    <row r="270" spans="1:8" x14ac:dyDescent="0.25">
      <c r="A270">
        <v>77000</v>
      </c>
      <c r="B270" t="s">
        <v>48</v>
      </c>
      <c r="C270" t="s">
        <v>122</v>
      </c>
      <c r="D270">
        <v>58</v>
      </c>
      <c r="E270" s="6">
        <v>3.0851063829787233E-2</v>
      </c>
      <c r="F270">
        <v>13</v>
      </c>
      <c r="G270" s="6">
        <v>6.9148936170212762E-3</v>
      </c>
      <c r="H270">
        <v>1880</v>
      </c>
    </row>
    <row r="271" spans="1:8" x14ac:dyDescent="0.25">
      <c r="A271">
        <v>78000</v>
      </c>
      <c r="B271" t="s">
        <v>83</v>
      </c>
      <c r="C271" t="s">
        <v>122</v>
      </c>
      <c r="D271">
        <v>0</v>
      </c>
      <c r="E271" s="6">
        <v>0</v>
      </c>
      <c r="F271">
        <v>0</v>
      </c>
      <c r="G271" s="6">
        <v>0</v>
      </c>
      <c r="H271">
        <v>24</v>
      </c>
    </row>
    <row r="272" spans="1:8" x14ac:dyDescent="0.25">
      <c r="A272">
        <v>79000</v>
      </c>
      <c r="B272" t="s">
        <v>49</v>
      </c>
      <c r="C272" t="s">
        <v>122</v>
      </c>
      <c r="D272">
        <v>22</v>
      </c>
      <c r="E272" s="6">
        <v>4.6610169491525424E-2</v>
      </c>
      <c r="F272">
        <v>3</v>
      </c>
      <c r="G272" s="6">
        <v>6.3559322033898309E-3</v>
      </c>
      <c r="H272">
        <v>472</v>
      </c>
    </row>
    <row r="273" spans="1:8" x14ac:dyDescent="0.25">
      <c r="A273">
        <v>79500</v>
      </c>
      <c r="B273" t="s">
        <v>84</v>
      </c>
      <c r="C273" t="s">
        <v>122</v>
      </c>
      <c r="D273">
        <v>5</v>
      </c>
      <c r="E273" s="6">
        <v>4.5454545454545456E-2</v>
      </c>
      <c r="F273">
        <v>0</v>
      </c>
      <c r="G273" s="6">
        <v>0</v>
      </c>
      <c r="H273">
        <v>110</v>
      </c>
    </row>
    <row r="274" spans="1:8" x14ac:dyDescent="0.25">
      <c r="A274">
        <v>80500</v>
      </c>
      <c r="B274" t="s">
        <v>50</v>
      </c>
      <c r="C274" t="s">
        <v>122</v>
      </c>
      <c r="D274">
        <v>45</v>
      </c>
      <c r="E274" s="6">
        <v>2.1136683889149837E-2</v>
      </c>
      <c r="F274">
        <v>6</v>
      </c>
      <c r="G274" s="6">
        <v>2.8182245185533112E-3</v>
      </c>
      <c r="H274">
        <v>2129</v>
      </c>
    </row>
    <row r="275" spans="1:8" x14ac:dyDescent="0.25">
      <c r="A275">
        <v>92400</v>
      </c>
      <c r="B275" t="s">
        <v>51</v>
      </c>
      <c r="C275" t="s">
        <v>122</v>
      </c>
      <c r="D275">
        <v>4</v>
      </c>
      <c r="E275" s="6">
        <v>1.3245033112582781E-2</v>
      </c>
      <c r="F275">
        <v>2</v>
      </c>
      <c r="G275" s="6">
        <v>6.6225165562913907E-3</v>
      </c>
      <c r="H275">
        <v>302</v>
      </c>
    </row>
    <row r="276" spans="1:8" x14ac:dyDescent="0.25">
      <c r="A276">
        <v>94900</v>
      </c>
      <c r="B276" t="s">
        <v>52</v>
      </c>
      <c r="C276" t="s">
        <v>122</v>
      </c>
      <c r="D276">
        <v>0</v>
      </c>
      <c r="E276" s="6">
        <v>0</v>
      </c>
      <c r="F276">
        <v>0</v>
      </c>
      <c r="G276" s="6">
        <v>0</v>
      </c>
      <c r="H276">
        <v>1</v>
      </c>
    </row>
    <row r="277" spans="1:8" x14ac:dyDescent="0.25">
      <c r="A277">
        <v>95000</v>
      </c>
      <c r="B277" t="s">
        <v>53</v>
      </c>
      <c r="C277" t="s">
        <v>122</v>
      </c>
      <c r="D277">
        <v>3</v>
      </c>
      <c r="E277" s="6">
        <v>6.6666666666666666E-2</v>
      </c>
      <c r="F277">
        <v>0</v>
      </c>
      <c r="G277" s="6">
        <v>0</v>
      </c>
      <c r="H277">
        <v>45</v>
      </c>
    </row>
    <row r="278" spans="1:8" x14ac:dyDescent="0.25">
      <c r="A278">
        <v>0</v>
      </c>
      <c r="B278" t="s">
        <v>55</v>
      </c>
      <c r="C278" t="s">
        <v>122</v>
      </c>
      <c r="D278">
        <v>566</v>
      </c>
      <c r="E278" s="6">
        <v>3.0528586839266451E-2</v>
      </c>
      <c r="F278">
        <v>129</v>
      </c>
      <c r="G278" s="6">
        <v>6.9579288025889965E-3</v>
      </c>
      <c r="H278">
        <v>18540</v>
      </c>
    </row>
  </sheetData>
  <sheetProtection algorithmName="SHA-512" hashValue="uodLkYwhZ1ECvERe54XpQgPB3M3C183fGv6nmBmvKYsxiYhHyKVmF1OJWJ39u0ywEwxlRFMJEGTI6cfD8kuKzw==" saltValue="Yv/6SFQrZkBfsqJSi0tukw==" spinCount="100000" sheet="1" sort="0" autoFilter="0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12960-32A9-476C-A9EC-50833B1CA784}">
  <dimension ref="A1:G347"/>
  <sheetViews>
    <sheetView workbookViewId="0"/>
  </sheetViews>
  <sheetFormatPr defaultRowHeight="15" x14ac:dyDescent="0.25"/>
  <cols>
    <col min="2" max="2" width="32" bestFit="1" customWidth="1"/>
    <col min="3" max="3" width="10.5703125" customWidth="1"/>
    <col min="4" max="4" width="12.5703125" style="24" customWidth="1"/>
    <col min="5" max="5" width="14.5703125" style="25" customWidth="1"/>
    <col min="6" max="6" width="18.42578125" style="24" customWidth="1"/>
    <col min="7" max="7" width="20" style="25" customWidth="1"/>
  </cols>
  <sheetData>
    <row r="1" spans="1:7" x14ac:dyDescent="0.25">
      <c r="A1" t="s">
        <v>60</v>
      </c>
    </row>
    <row r="2" spans="1:7" x14ac:dyDescent="0.25">
      <c r="A2" t="s">
        <v>54</v>
      </c>
      <c r="B2" t="s">
        <v>3</v>
      </c>
      <c r="C2" t="s">
        <v>118</v>
      </c>
      <c r="D2" s="24" t="s">
        <v>110</v>
      </c>
      <c r="E2" s="25" t="s">
        <v>112</v>
      </c>
      <c r="F2" s="24" t="s">
        <v>111</v>
      </c>
      <c r="G2" s="25" t="s">
        <v>113</v>
      </c>
    </row>
    <row r="3" spans="1:7" x14ac:dyDescent="0.25">
      <c r="A3">
        <v>30500</v>
      </c>
      <c r="B3" t="s">
        <v>8</v>
      </c>
      <c r="C3" t="s">
        <v>119</v>
      </c>
      <c r="D3" s="24">
        <v>10</v>
      </c>
      <c r="E3" s="25">
        <v>0.66666666666666663</v>
      </c>
      <c r="F3" s="24">
        <v>5</v>
      </c>
      <c r="G3" s="25">
        <v>0.33333333333333331</v>
      </c>
    </row>
    <row r="4" spans="1:7" x14ac:dyDescent="0.25">
      <c r="A4">
        <v>30800</v>
      </c>
      <c r="B4" t="s">
        <v>9</v>
      </c>
      <c r="C4" t="s">
        <v>119</v>
      </c>
      <c r="D4" s="24">
        <v>0</v>
      </c>
      <c r="E4" s="25">
        <v>0</v>
      </c>
      <c r="F4" s="24">
        <v>0</v>
      </c>
      <c r="G4" s="25">
        <v>0</v>
      </c>
    </row>
    <row r="5" spans="1:7" x14ac:dyDescent="0.25">
      <c r="A5">
        <v>33300</v>
      </c>
      <c r="B5" t="s">
        <v>10</v>
      </c>
      <c r="C5" t="s">
        <v>119</v>
      </c>
      <c r="D5" s="24">
        <v>15</v>
      </c>
      <c r="E5" s="25">
        <v>0.625</v>
      </c>
      <c r="F5" s="24">
        <v>9</v>
      </c>
      <c r="G5" s="25">
        <v>0.375</v>
      </c>
    </row>
    <row r="6" spans="1:7" x14ac:dyDescent="0.25">
      <c r="A6">
        <v>33700</v>
      </c>
      <c r="B6" t="s">
        <v>11</v>
      </c>
      <c r="C6" t="s">
        <v>119</v>
      </c>
      <c r="D6" s="24">
        <v>0</v>
      </c>
      <c r="E6" s="25">
        <v>0</v>
      </c>
      <c r="F6" s="24">
        <v>0</v>
      </c>
      <c r="G6" s="25">
        <v>0</v>
      </c>
    </row>
    <row r="7" spans="1:7" x14ac:dyDescent="0.25">
      <c r="A7">
        <v>34000</v>
      </c>
      <c r="B7" t="s">
        <v>12</v>
      </c>
      <c r="C7" t="s">
        <v>119</v>
      </c>
      <c r="D7" s="24">
        <v>0</v>
      </c>
      <c r="E7" s="25">
        <v>0</v>
      </c>
      <c r="F7" s="24">
        <v>0</v>
      </c>
      <c r="G7" s="25">
        <v>0</v>
      </c>
    </row>
    <row r="8" spans="1:7" x14ac:dyDescent="0.25">
      <c r="A8">
        <v>34100</v>
      </c>
      <c r="B8" t="s">
        <v>63</v>
      </c>
      <c r="C8" t="s">
        <v>119</v>
      </c>
      <c r="D8" s="24">
        <v>2</v>
      </c>
      <c r="E8" s="25">
        <v>1</v>
      </c>
      <c r="F8" s="24">
        <v>0</v>
      </c>
      <c r="G8" s="25">
        <v>0</v>
      </c>
    </row>
    <row r="9" spans="1:7" x14ac:dyDescent="0.25">
      <c r="A9">
        <v>34200</v>
      </c>
      <c r="B9" t="s">
        <v>64</v>
      </c>
      <c r="C9" t="s">
        <v>119</v>
      </c>
      <c r="D9" s="24">
        <v>1</v>
      </c>
      <c r="E9" s="25">
        <v>1</v>
      </c>
      <c r="F9" s="24">
        <v>0</v>
      </c>
      <c r="G9" s="25">
        <v>0</v>
      </c>
    </row>
    <row r="10" spans="1:7" x14ac:dyDescent="0.25">
      <c r="A10">
        <v>34300</v>
      </c>
      <c r="B10" t="s">
        <v>13</v>
      </c>
      <c r="C10" t="s">
        <v>119</v>
      </c>
      <c r="D10" s="24">
        <v>1</v>
      </c>
      <c r="E10" s="25">
        <v>1</v>
      </c>
      <c r="F10" s="24">
        <v>0</v>
      </c>
      <c r="G10" s="25">
        <v>0</v>
      </c>
    </row>
    <row r="11" spans="1:7" x14ac:dyDescent="0.25">
      <c r="A11">
        <v>35000</v>
      </c>
      <c r="B11" t="s">
        <v>14</v>
      </c>
      <c r="C11" t="s">
        <v>119</v>
      </c>
      <c r="D11" s="24">
        <v>14</v>
      </c>
      <c r="E11" s="25">
        <v>0.77777777777777779</v>
      </c>
      <c r="F11" s="24">
        <v>4</v>
      </c>
      <c r="G11" s="25">
        <v>0.22222222222222221</v>
      </c>
    </row>
    <row r="12" spans="1:7" x14ac:dyDescent="0.25">
      <c r="A12">
        <v>35200</v>
      </c>
      <c r="B12" t="s">
        <v>15</v>
      </c>
      <c r="C12" t="s">
        <v>119</v>
      </c>
      <c r="D12" s="24">
        <v>4</v>
      </c>
      <c r="E12" s="25">
        <v>1</v>
      </c>
      <c r="F12" s="24">
        <v>0</v>
      </c>
      <c r="G12" s="25">
        <v>0</v>
      </c>
    </row>
    <row r="13" spans="1:7" x14ac:dyDescent="0.25">
      <c r="A13">
        <v>36100</v>
      </c>
      <c r="B13" t="s">
        <v>65</v>
      </c>
      <c r="C13" t="s">
        <v>119</v>
      </c>
      <c r="D13" s="24">
        <v>2</v>
      </c>
      <c r="E13" s="25">
        <v>0.5</v>
      </c>
      <c r="F13" s="24">
        <v>2</v>
      </c>
      <c r="G13" s="25">
        <v>0.5</v>
      </c>
    </row>
    <row r="14" spans="1:7" x14ac:dyDescent="0.25">
      <c r="A14">
        <v>36600</v>
      </c>
      <c r="B14" t="s">
        <v>66</v>
      </c>
      <c r="C14" t="s">
        <v>119</v>
      </c>
      <c r="D14" s="24">
        <v>0</v>
      </c>
      <c r="E14" s="25">
        <v>0</v>
      </c>
      <c r="F14" s="24">
        <v>0</v>
      </c>
      <c r="G14" s="25">
        <v>0</v>
      </c>
    </row>
    <row r="15" spans="1:7" x14ac:dyDescent="0.25">
      <c r="A15">
        <v>36900</v>
      </c>
      <c r="B15" t="s">
        <v>16</v>
      </c>
      <c r="C15" t="s">
        <v>119</v>
      </c>
      <c r="D15" s="24">
        <v>0</v>
      </c>
      <c r="E15" s="25">
        <v>0</v>
      </c>
      <c r="F15" s="24">
        <v>0</v>
      </c>
      <c r="G15" s="25">
        <v>0</v>
      </c>
    </row>
    <row r="16" spans="1:7" x14ac:dyDescent="0.25">
      <c r="A16">
        <v>37000</v>
      </c>
      <c r="B16" t="s">
        <v>17</v>
      </c>
      <c r="C16" t="s">
        <v>119</v>
      </c>
      <c r="D16" s="24">
        <v>2</v>
      </c>
      <c r="E16" s="25">
        <v>0.66666666666666663</v>
      </c>
      <c r="F16" s="24">
        <v>1</v>
      </c>
      <c r="G16" s="25">
        <v>0.33333333333333331</v>
      </c>
    </row>
    <row r="17" spans="1:7" x14ac:dyDescent="0.25">
      <c r="A17">
        <v>37800</v>
      </c>
      <c r="B17" t="s">
        <v>18</v>
      </c>
      <c r="C17" t="s">
        <v>119</v>
      </c>
      <c r="D17" s="24">
        <v>0</v>
      </c>
      <c r="E17" s="25">
        <v>0</v>
      </c>
      <c r="F17" s="24">
        <v>0</v>
      </c>
      <c r="G17" s="25">
        <v>0</v>
      </c>
    </row>
    <row r="18" spans="1:7" x14ac:dyDescent="0.25">
      <c r="A18">
        <v>39400</v>
      </c>
      <c r="B18" t="s">
        <v>19</v>
      </c>
      <c r="C18" t="s">
        <v>119</v>
      </c>
      <c r="D18" s="24">
        <v>0</v>
      </c>
      <c r="E18" s="25">
        <v>0</v>
      </c>
      <c r="F18" s="24">
        <v>1</v>
      </c>
      <c r="G18" s="25">
        <v>1</v>
      </c>
    </row>
    <row r="19" spans="1:7" x14ac:dyDescent="0.25">
      <c r="A19">
        <v>40400</v>
      </c>
      <c r="B19" t="s">
        <v>20</v>
      </c>
      <c r="C19" t="s">
        <v>119</v>
      </c>
      <c r="D19" s="24">
        <v>0</v>
      </c>
      <c r="E19" s="25">
        <v>0</v>
      </c>
      <c r="F19" s="24">
        <v>0</v>
      </c>
      <c r="G19" s="25">
        <v>0</v>
      </c>
    </row>
    <row r="20" spans="1:7" x14ac:dyDescent="0.25">
      <c r="A20">
        <v>41000</v>
      </c>
      <c r="B20" t="s">
        <v>21</v>
      </c>
      <c r="C20" t="s">
        <v>119</v>
      </c>
      <c r="D20" s="24">
        <v>0</v>
      </c>
      <c r="E20" s="25">
        <v>0</v>
      </c>
      <c r="F20" s="24">
        <v>0</v>
      </c>
      <c r="G20" s="25">
        <v>0</v>
      </c>
    </row>
    <row r="21" spans="1:7" x14ac:dyDescent="0.25">
      <c r="A21">
        <v>41700</v>
      </c>
      <c r="B21" t="s">
        <v>22</v>
      </c>
      <c r="C21" t="s">
        <v>119</v>
      </c>
      <c r="D21" s="24">
        <v>0</v>
      </c>
      <c r="E21" s="25">
        <v>0</v>
      </c>
      <c r="F21" s="24">
        <v>0</v>
      </c>
      <c r="G21" s="25">
        <v>0</v>
      </c>
    </row>
    <row r="22" spans="1:7" x14ac:dyDescent="0.25">
      <c r="A22">
        <v>41800</v>
      </c>
      <c r="B22" t="s">
        <v>23</v>
      </c>
      <c r="C22" t="s">
        <v>119</v>
      </c>
      <c r="D22" s="24">
        <v>2</v>
      </c>
      <c r="E22" s="25">
        <v>1</v>
      </c>
      <c r="F22" s="24">
        <v>0</v>
      </c>
      <c r="G22" s="25">
        <v>0</v>
      </c>
    </row>
    <row r="23" spans="1:7" x14ac:dyDescent="0.25">
      <c r="A23">
        <v>41900</v>
      </c>
      <c r="B23" t="s">
        <v>67</v>
      </c>
      <c r="C23" t="s">
        <v>119</v>
      </c>
      <c r="D23" s="24">
        <v>2</v>
      </c>
      <c r="E23" s="25">
        <v>1</v>
      </c>
      <c r="F23" s="24">
        <v>0</v>
      </c>
      <c r="G23" s="25">
        <v>0</v>
      </c>
    </row>
    <row r="24" spans="1:7" x14ac:dyDescent="0.25">
      <c r="A24">
        <v>42000</v>
      </c>
      <c r="B24" t="s">
        <v>24</v>
      </c>
      <c r="C24" t="s">
        <v>119</v>
      </c>
      <c r="D24" s="24">
        <v>10</v>
      </c>
      <c r="E24" s="25">
        <v>1</v>
      </c>
      <c r="F24" s="24">
        <v>0</v>
      </c>
      <c r="G24" s="25">
        <v>0</v>
      </c>
    </row>
    <row r="25" spans="1:7" x14ac:dyDescent="0.25">
      <c r="A25">
        <v>43000</v>
      </c>
      <c r="B25" t="s">
        <v>25</v>
      </c>
      <c r="C25" t="s">
        <v>119</v>
      </c>
      <c r="D25" s="24">
        <v>3</v>
      </c>
      <c r="E25" s="25">
        <v>0.6</v>
      </c>
      <c r="F25" s="24">
        <v>2</v>
      </c>
      <c r="G25" s="25">
        <v>0.4</v>
      </c>
    </row>
    <row r="26" spans="1:7" x14ac:dyDescent="0.25">
      <c r="A26">
        <v>44000</v>
      </c>
      <c r="B26" t="s">
        <v>26</v>
      </c>
      <c r="C26" t="s">
        <v>119</v>
      </c>
      <c r="D26" s="24">
        <v>0</v>
      </c>
      <c r="E26" s="25">
        <v>0</v>
      </c>
      <c r="F26" s="24">
        <v>0</v>
      </c>
      <c r="G26" s="25">
        <v>0</v>
      </c>
    </row>
    <row r="27" spans="1:7" x14ac:dyDescent="0.25">
      <c r="A27">
        <v>44600</v>
      </c>
      <c r="B27" t="s">
        <v>68</v>
      </c>
      <c r="C27" t="s">
        <v>119</v>
      </c>
      <c r="D27" s="24">
        <v>0</v>
      </c>
      <c r="E27" s="25">
        <v>0</v>
      </c>
      <c r="F27" s="24">
        <v>1</v>
      </c>
      <c r="G27" s="25">
        <v>1</v>
      </c>
    </row>
    <row r="28" spans="1:7" x14ac:dyDescent="0.25">
      <c r="A28">
        <v>44900</v>
      </c>
      <c r="B28" t="s">
        <v>27</v>
      </c>
      <c r="C28" t="s">
        <v>119</v>
      </c>
      <c r="D28" s="24">
        <v>1</v>
      </c>
      <c r="E28" s="25">
        <v>1</v>
      </c>
      <c r="F28" s="24">
        <v>0</v>
      </c>
      <c r="G28" s="25">
        <v>0</v>
      </c>
    </row>
    <row r="29" spans="1:7" x14ac:dyDescent="0.25">
      <c r="A29">
        <v>46000</v>
      </c>
      <c r="B29" t="s">
        <v>28</v>
      </c>
      <c r="C29" t="s">
        <v>119</v>
      </c>
      <c r="D29" s="24">
        <v>0</v>
      </c>
      <c r="E29" s="25">
        <v>0</v>
      </c>
      <c r="F29" s="24">
        <v>0</v>
      </c>
      <c r="G29" s="25">
        <v>0</v>
      </c>
    </row>
    <row r="30" spans="1:7" x14ac:dyDescent="0.25">
      <c r="A30">
        <v>46400</v>
      </c>
      <c r="B30" t="s">
        <v>69</v>
      </c>
      <c r="C30" t="s">
        <v>119</v>
      </c>
      <c r="D30" s="24">
        <v>0</v>
      </c>
      <c r="E30" s="25">
        <v>0</v>
      </c>
      <c r="F30" s="24">
        <v>0</v>
      </c>
      <c r="G30" s="25">
        <v>0</v>
      </c>
    </row>
    <row r="31" spans="1:7" x14ac:dyDescent="0.25">
      <c r="A31">
        <v>46500</v>
      </c>
      <c r="B31" t="s">
        <v>29</v>
      </c>
      <c r="C31" t="s">
        <v>119</v>
      </c>
      <c r="D31" s="24">
        <v>0</v>
      </c>
      <c r="E31" s="25">
        <v>0</v>
      </c>
      <c r="F31" s="24">
        <v>0</v>
      </c>
      <c r="G31" s="25">
        <v>0</v>
      </c>
    </row>
    <row r="32" spans="1:7" x14ac:dyDescent="0.25">
      <c r="A32">
        <v>46900</v>
      </c>
      <c r="B32" t="s">
        <v>30</v>
      </c>
      <c r="C32" t="s">
        <v>119</v>
      </c>
      <c r="D32" s="24">
        <v>0</v>
      </c>
      <c r="E32" s="25">
        <v>0</v>
      </c>
      <c r="F32" s="24">
        <v>0</v>
      </c>
      <c r="G32" s="25">
        <v>0</v>
      </c>
    </row>
    <row r="33" spans="1:7" x14ac:dyDescent="0.25">
      <c r="A33">
        <v>47900</v>
      </c>
      <c r="B33" t="s">
        <v>31</v>
      </c>
      <c r="C33" t="s">
        <v>119</v>
      </c>
      <c r="D33" s="24">
        <v>0</v>
      </c>
      <c r="E33" s="25">
        <v>0</v>
      </c>
      <c r="F33" s="24">
        <v>0</v>
      </c>
      <c r="G33" s="25">
        <v>0</v>
      </c>
    </row>
    <row r="34" spans="1:7" x14ac:dyDescent="0.25">
      <c r="A34">
        <v>49500</v>
      </c>
      <c r="B34" t="s">
        <v>32</v>
      </c>
      <c r="C34" t="s">
        <v>119</v>
      </c>
      <c r="D34" s="24">
        <v>0</v>
      </c>
      <c r="E34" s="25">
        <v>0</v>
      </c>
      <c r="F34" s="24">
        <v>0</v>
      </c>
      <c r="G34" s="25">
        <v>0</v>
      </c>
    </row>
    <row r="35" spans="1:7" x14ac:dyDescent="0.25">
      <c r="A35">
        <v>50500</v>
      </c>
      <c r="B35" t="s">
        <v>33</v>
      </c>
      <c r="C35" t="s">
        <v>119</v>
      </c>
      <c r="D35" s="24">
        <v>16</v>
      </c>
      <c r="E35" s="25">
        <v>0.69565217391304346</v>
      </c>
      <c r="F35" s="24">
        <v>7</v>
      </c>
      <c r="G35" s="25">
        <v>0.30434782608695654</v>
      </c>
    </row>
    <row r="36" spans="1:7" x14ac:dyDescent="0.25">
      <c r="A36">
        <v>50800</v>
      </c>
      <c r="B36" t="s">
        <v>34</v>
      </c>
      <c r="C36" t="s">
        <v>119</v>
      </c>
      <c r="D36" s="24">
        <v>4</v>
      </c>
      <c r="E36" s="25">
        <v>0.66666666666666663</v>
      </c>
      <c r="F36" s="24">
        <v>2</v>
      </c>
      <c r="G36" s="25">
        <v>0.33333333333333331</v>
      </c>
    </row>
    <row r="37" spans="1:7" x14ac:dyDescent="0.25">
      <c r="A37">
        <v>51600</v>
      </c>
      <c r="B37" t="s">
        <v>123</v>
      </c>
      <c r="C37" t="s">
        <v>119</v>
      </c>
      <c r="D37" s="24">
        <v>7</v>
      </c>
      <c r="E37" s="25">
        <v>0.77777777777777779</v>
      </c>
      <c r="F37" s="24">
        <v>2</v>
      </c>
      <c r="G37" s="25">
        <v>0.22222222222222221</v>
      </c>
    </row>
    <row r="38" spans="1:7" x14ac:dyDescent="0.25">
      <c r="A38">
        <v>52100</v>
      </c>
      <c r="B38" t="s">
        <v>70</v>
      </c>
      <c r="C38" t="s">
        <v>119</v>
      </c>
      <c r="D38" s="24">
        <v>16</v>
      </c>
      <c r="E38" s="25">
        <v>0.61538461538461542</v>
      </c>
      <c r="F38" s="24">
        <v>10</v>
      </c>
      <c r="G38" s="25">
        <v>0.38461538461538464</v>
      </c>
    </row>
    <row r="39" spans="1:7" x14ac:dyDescent="0.25">
      <c r="A39">
        <v>52200</v>
      </c>
      <c r="B39" t="s">
        <v>36</v>
      </c>
      <c r="C39" t="s">
        <v>119</v>
      </c>
      <c r="D39" s="24">
        <v>0</v>
      </c>
      <c r="E39" s="25">
        <v>0</v>
      </c>
      <c r="F39" s="24">
        <v>0</v>
      </c>
      <c r="G39" s="25">
        <v>0</v>
      </c>
    </row>
    <row r="40" spans="1:7" x14ac:dyDescent="0.25">
      <c r="A40">
        <v>53900</v>
      </c>
      <c r="B40" t="s">
        <v>37</v>
      </c>
      <c r="C40" t="s">
        <v>119</v>
      </c>
      <c r="D40" s="24">
        <v>5</v>
      </c>
      <c r="E40" s="25">
        <v>1</v>
      </c>
      <c r="F40" s="24">
        <v>0</v>
      </c>
      <c r="G40" s="25">
        <v>0</v>
      </c>
    </row>
    <row r="41" spans="1:7" x14ac:dyDescent="0.25">
      <c r="A41">
        <v>55000</v>
      </c>
      <c r="B41" t="s">
        <v>71</v>
      </c>
      <c r="C41" t="s">
        <v>119</v>
      </c>
      <c r="D41" s="24">
        <v>9</v>
      </c>
      <c r="E41" s="25">
        <v>0.9</v>
      </c>
      <c r="F41" s="24">
        <v>1</v>
      </c>
      <c r="G41" s="25">
        <v>0.1</v>
      </c>
    </row>
    <row r="42" spans="1:7" x14ac:dyDescent="0.25">
      <c r="A42">
        <v>60300</v>
      </c>
      <c r="B42" t="s">
        <v>72</v>
      </c>
      <c r="C42" t="s">
        <v>119</v>
      </c>
      <c r="D42" s="24">
        <v>0</v>
      </c>
      <c r="E42" s="25">
        <v>0</v>
      </c>
      <c r="F42" s="24">
        <v>0</v>
      </c>
      <c r="G42" s="25">
        <v>0</v>
      </c>
    </row>
    <row r="43" spans="1:7" x14ac:dyDescent="0.25">
      <c r="A43">
        <v>60400</v>
      </c>
      <c r="B43" t="s">
        <v>73</v>
      </c>
      <c r="C43" t="s">
        <v>119</v>
      </c>
      <c r="D43" s="24">
        <v>1</v>
      </c>
      <c r="E43" s="25">
        <v>1</v>
      </c>
      <c r="F43" s="24">
        <v>0</v>
      </c>
      <c r="G43" s="25">
        <v>0</v>
      </c>
    </row>
    <row r="44" spans="1:7" x14ac:dyDescent="0.25">
      <c r="A44">
        <v>60600</v>
      </c>
      <c r="B44" t="s">
        <v>38</v>
      </c>
      <c r="C44" t="s">
        <v>119</v>
      </c>
      <c r="D44" s="24">
        <v>1</v>
      </c>
      <c r="E44" s="25">
        <v>0.5</v>
      </c>
      <c r="F44" s="24">
        <v>1</v>
      </c>
      <c r="G44" s="25">
        <v>0.5</v>
      </c>
    </row>
    <row r="45" spans="1:7" x14ac:dyDescent="0.25">
      <c r="A45">
        <v>60900</v>
      </c>
      <c r="B45" t="s">
        <v>39</v>
      </c>
      <c r="C45" t="s">
        <v>119</v>
      </c>
      <c r="D45" s="24">
        <v>2</v>
      </c>
      <c r="E45" s="25">
        <v>1</v>
      </c>
      <c r="F45" s="24">
        <v>0</v>
      </c>
      <c r="G45" s="25">
        <v>0</v>
      </c>
    </row>
    <row r="46" spans="1:7" x14ac:dyDescent="0.25">
      <c r="A46">
        <v>61100</v>
      </c>
      <c r="B46" t="s">
        <v>40</v>
      </c>
      <c r="C46" t="s">
        <v>119</v>
      </c>
      <c r="D46" s="24">
        <v>8</v>
      </c>
      <c r="E46" s="25">
        <v>1</v>
      </c>
      <c r="F46" s="24">
        <v>0</v>
      </c>
      <c r="G46" s="25">
        <v>0</v>
      </c>
    </row>
    <row r="47" spans="1:7" x14ac:dyDescent="0.25">
      <c r="A47">
        <v>62400</v>
      </c>
      <c r="B47" t="s">
        <v>74</v>
      </c>
      <c r="C47" t="s">
        <v>119</v>
      </c>
      <c r="D47" s="24">
        <v>10</v>
      </c>
      <c r="E47" s="25">
        <v>0.76923076923076927</v>
      </c>
      <c r="F47" s="24">
        <v>3</v>
      </c>
      <c r="G47" s="25">
        <v>0.23076923076923078</v>
      </c>
    </row>
    <row r="48" spans="1:7" x14ac:dyDescent="0.25">
      <c r="A48">
        <v>63000</v>
      </c>
      <c r="B48" t="s">
        <v>41</v>
      </c>
      <c r="C48" t="s">
        <v>119</v>
      </c>
      <c r="D48" s="24">
        <v>42</v>
      </c>
      <c r="E48" s="25">
        <v>0.75</v>
      </c>
      <c r="F48" s="24">
        <v>14</v>
      </c>
      <c r="G48" s="25">
        <v>0.25</v>
      </c>
    </row>
    <row r="49" spans="1:7" x14ac:dyDescent="0.25">
      <c r="A49">
        <v>63100</v>
      </c>
      <c r="B49" t="s">
        <v>75</v>
      </c>
      <c r="C49" t="s">
        <v>119</v>
      </c>
      <c r="D49" s="24">
        <v>21</v>
      </c>
      <c r="E49" s="25">
        <v>0.65625</v>
      </c>
      <c r="F49" s="24">
        <v>11</v>
      </c>
      <c r="G49" s="25">
        <v>0.34375</v>
      </c>
    </row>
    <row r="50" spans="1:7" x14ac:dyDescent="0.25">
      <c r="A50">
        <v>63200</v>
      </c>
      <c r="B50" t="s">
        <v>76</v>
      </c>
      <c r="C50" t="s">
        <v>119</v>
      </c>
      <c r="D50" s="24">
        <v>3</v>
      </c>
      <c r="E50" s="25">
        <v>0.5</v>
      </c>
      <c r="F50" s="24">
        <v>3</v>
      </c>
      <c r="G50" s="25">
        <v>0.5</v>
      </c>
    </row>
    <row r="51" spans="1:7" x14ac:dyDescent="0.25">
      <c r="A51">
        <v>64400</v>
      </c>
      <c r="B51" t="s">
        <v>77</v>
      </c>
      <c r="C51" t="s">
        <v>119</v>
      </c>
      <c r="D51" s="24">
        <v>12</v>
      </c>
      <c r="E51" s="25">
        <v>0.75</v>
      </c>
      <c r="F51" s="24">
        <v>4</v>
      </c>
      <c r="G51" s="25">
        <v>0.25</v>
      </c>
    </row>
    <row r="52" spans="1:7" x14ac:dyDescent="0.25">
      <c r="A52">
        <v>64500</v>
      </c>
      <c r="B52" t="s">
        <v>78</v>
      </c>
      <c r="C52" t="s">
        <v>119</v>
      </c>
      <c r="D52" s="24">
        <v>0</v>
      </c>
      <c r="E52" s="25">
        <v>0</v>
      </c>
      <c r="F52" s="24">
        <v>0</v>
      </c>
      <c r="G52" s="25">
        <v>0</v>
      </c>
    </row>
    <row r="53" spans="1:7" x14ac:dyDescent="0.25">
      <c r="A53">
        <v>64700</v>
      </c>
      <c r="B53" t="s">
        <v>79</v>
      </c>
      <c r="C53" t="s">
        <v>119</v>
      </c>
      <c r="D53" s="24">
        <v>2</v>
      </c>
      <c r="E53" s="25">
        <v>1</v>
      </c>
      <c r="F53" s="24">
        <v>0</v>
      </c>
      <c r="G53" s="25">
        <v>0</v>
      </c>
    </row>
    <row r="54" spans="1:7" x14ac:dyDescent="0.25">
      <c r="A54">
        <v>66200</v>
      </c>
      <c r="B54" t="s">
        <v>42</v>
      </c>
      <c r="C54" t="s">
        <v>119</v>
      </c>
      <c r="D54" s="24">
        <v>5</v>
      </c>
      <c r="E54" s="25">
        <v>0.7142857142857143</v>
      </c>
      <c r="F54" s="24">
        <v>2</v>
      </c>
      <c r="G54" s="25">
        <v>0.2857142857142857</v>
      </c>
    </row>
    <row r="55" spans="1:7" x14ac:dyDescent="0.25">
      <c r="A55">
        <v>66500</v>
      </c>
      <c r="B55" t="s">
        <v>43</v>
      </c>
      <c r="C55" t="s">
        <v>119</v>
      </c>
      <c r="D55" s="24">
        <v>122</v>
      </c>
      <c r="E55" s="25">
        <v>0.58653846153846156</v>
      </c>
      <c r="F55" s="24">
        <v>86</v>
      </c>
      <c r="G55" s="25">
        <v>0.41346153846153844</v>
      </c>
    </row>
    <row r="56" spans="1:7" x14ac:dyDescent="0.25">
      <c r="A56">
        <v>66700</v>
      </c>
      <c r="B56" t="s">
        <v>44</v>
      </c>
      <c r="C56" t="s">
        <v>119</v>
      </c>
      <c r="D56" s="24">
        <v>15</v>
      </c>
      <c r="E56" s="25">
        <v>0.7142857142857143</v>
      </c>
      <c r="F56" s="24">
        <v>6</v>
      </c>
      <c r="G56" s="25">
        <v>0.2857142857142857</v>
      </c>
    </row>
    <row r="57" spans="1:7" x14ac:dyDescent="0.25">
      <c r="A57">
        <v>66800</v>
      </c>
      <c r="B57" t="s">
        <v>80</v>
      </c>
      <c r="C57" t="s">
        <v>119</v>
      </c>
      <c r="D57" s="24">
        <v>0</v>
      </c>
      <c r="E57" s="25">
        <v>0</v>
      </c>
      <c r="F57" s="24">
        <v>0</v>
      </c>
      <c r="G57" s="25">
        <v>0</v>
      </c>
    </row>
    <row r="58" spans="1:7" x14ac:dyDescent="0.25">
      <c r="A58">
        <v>67000</v>
      </c>
      <c r="B58" t="s">
        <v>45</v>
      </c>
      <c r="C58" t="s">
        <v>119</v>
      </c>
      <c r="D58" s="24">
        <v>2</v>
      </c>
      <c r="E58" s="25">
        <v>0.66666666666666663</v>
      </c>
      <c r="F58" s="24">
        <v>1</v>
      </c>
      <c r="G58" s="25">
        <v>0.33333333333333331</v>
      </c>
    </row>
    <row r="59" spans="1:7" x14ac:dyDescent="0.25">
      <c r="A59">
        <v>68000</v>
      </c>
      <c r="B59" t="s">
        <v>81</v>
      </c>
      <c r="C59" t="s">
        <v>119</v>
      </c>
      <c r="D59" s="24">
        <v>3</v>
      </c>
      <c r="E59" s="25">
        <v>0.75</v>
      </c>
      <c r="F59" s="24">
        <v>1</v>
      </c>
      <c r="G59" s="25">
        <v>0.25</v>
      </c>
    </row>
    <row r="60" spans="1:7" x14ac:dyDescent="0.25">
      <c r="A60">
        <v>69000</v>
      </c>
      <c r="B60" t="s">
        <v>82</v>
      </c>
      <c r="C60" t="s">
        <v>119</v>
      </c>
      <c r="D60" s="24">
        <v>59</v>
      </c>
      <c r="E60" s="25">
        <v>0.59</v>
      </c>
      <c r="F60" s="24">
        <v>41</v>
      </c>
      <c r="G60" s="25">
        <v>0.41</v>
      </c>
    </row>
    <row r="61" spans="1:7" x14ac:dyDescent="0.25">
      <c r="A61">
        <v>70500</v>
      </c>
      <c r="B61" t="s">
        <v>46</v>
      </c>
      <c r="C61" t="s">
        <v>119</v>
      </c>
      <c r="D61" s="24">
        <v>6</v>
      </c>
      <c r="E61" s="25">
        <v>0.66666666666666663</v>
      </c>
      <c r="F61" s="24">
        <v>3</v>
      </c>
      <c r="G61" s="25">
        <v>0.33333333333333331</v>
      </c>
    </row>
    <row r="62" spans="1:7" x14ac:dyDescent="0.25">
      <c r="A62">
        <v>76000</v>
      </c>
      <c r="B62" t="s">
        <v>47</v>
      </c>
      <c r="C62" t="s">
        <v>119</v>
      </c>
      <c r="D62" s="24">
        <v>0</v>
      </c>
      <c r="E62" s="25">
        <v>0</v>
      </c>
      <c r="F62" s="24">
        <v>0</v>
      </c>
      <c r="G62" s="25">
        <v>0</v>
      </c>
    </row>
    <row r="63" spans="1:7" x14ac:dyDescent="0.25">
      <c r="A63">
        <v>77000</v>
      </c>
      <c r="B63" t="s">
        <v>48</v>
      </c>
      <c r="C63" t="s">
        <v>119</v>
      </c>
      <c r="D63" s="24">
        <v>86</v>
      </c>
      <c r="E63" s="25">
        <v>0.671875</v>
      </c>
      <c r="F63" s="24">
        <v>42</v>
      </c>
      <c r="G63" s="25">
        <v>0.328125</v>
      </c>
    </row>
    <row r="64" spans="1:7" x14ac:dyDescent="0.25">
      <c r="A64">
        <v>78000</v>
      </c>
      <c r="B64" t="s">
        <v>83</v>
      </c>
      <c r="C64" t="s">
        <v>119</v>
      </c>
      <c r="D64" s="24">
        <v>0</v>
      </c>
      <c r="E64" s="25">
        <v>0</v>
      </c>
      <c r="F64" s="24">
        <v>0</v>
      </c>
      <c r="G64" s="25">
        <v>0</v>
      </c>
    </row>
    <row r="65" spans="1:7" x14ac:dyDescent="0.25">
      <c r="A65">
        <v>79000</v>
      </c>
      <c r="B65" t="s">
        <v>49</v>
      </c>
      <c r="C65" t="s">
        <v>119</v>
      </c>
      <c r="D65" s="24">
        <v>17</v>
      </c>
      <c r="E65" s="25">
        <v>0.77272727272727271</v>
      </c>
      <c r="F65" s="24">
        <v>5</v>
      </c>
      <c r="G65" s="25">
        <v>0.22727272727272727</v>
      </c>
    </row>
    <row r="66" spans="1:7" x14ac:dyDescent="0.25">
      <c r="A66">
        <v>79500</v>
      </c>
      <c r="B66" t="s">
        <v>84</v>
      </c>
      <c r="C66" t="s">
        <v>119</v>
      </c>
      <c r="D66" s="24">
        <v>2</v>
      </c>
      <c r="E66" s="25">
        <v>1</v>
      </c>
      <c r="F66" s="24">
        <v>0</v>
      </c>
      <c r="G66" s="25">
        <v>0</v>
      </c>
    </row>
    <row r="67" spans="1:7" x14ac:dyDescent="0.25">
      <c r="A67">
        <v>80500</v>
      </c>
      <c r="B67" t="s">
        <v>50</v>
      </c>
      <c r="C67" t="s">
        <v>119</v>
      </c>
      <c r="D67" s="24">
        <v>44</v>
      </c>
      <c r="E67" s="25">
        <v>0.7857142857142857</v>
      </c>
      <c r="F67" s="24">
        <v>12</v>
      </c>
      <c r="G67" s="25">
        <v>0.21428571428571427</v>
      </c>
    </row>
    <row r="68" spans="1:7" x14ac:dyDescent="0.25">
      <c r="A68">
        <v>92400</v>
      </c>
      <c r="B68" t="s">
        <v>51</v>
      </c>
      <c r="C68" t="s">
        <v>119</v>
      </c>
      <c r="D68" s="24">
        <v>7</v>
      </c>
      <c r="E68" s="25">
        <v>0.77777777777777779</v>
      </c>
      <c r="F68" s="24">
        <v>2</v>
      </c>
      <c r="G68" s="25">
        <v>0.22222222222222221</v>
      </c>
    </row>
    <row r="69" spans="1:7" x14ac:dyDescent="0.25">
      <c r="A69">
        <v>94900</v>
      </c>
      <c r="B69" t="s">
        <v>52</v>
      </c>
      <c r="C69" t="s">
        <v>119</v>
      </c>
      <c r="D69" s="24">
        <v>0</v>
      </c>
      <c r="E69" s="25">
        <v>0</v>
      </c>
      <c r="F69" s="24">
        <v>0</v>
      </c>
      <c r="G69" s="25">
        <v>0</v>
      </c>
    </row>
    <row r="70" spans="1:7" x14ac:dyDescent="0.25">
      <c r="A70">
        <v>95000</v>
      </c>
      <c r="B70" t="s">
        <v>53</v>
      </c>
      <c r="C70" t="s">
        <v>119</v>
      </c>
      <c r="D70" s="24">
        <v>0</v>
      </c>
      <c r="E70" s="25">
        <v>0</v>
      </c>
      <c r="F70" s="24">
        <v>0</v>
      </c>
      <c r="G70" s="25">
        <v>0</v>
      </c>
    </row>
    <row r="71" spans="1:7" x14ac:dyDescent="0.25">
      <c r="A71">
        <v>0</v>
      </c>
      <c r="B71" t="s">
        <v>55</v>
      </c>
      <c r="C71" t="s">
        <v>119</v>
      </c>
      <c r="D71" s="24">
        <v>596</v>
      </c>
      <c r="E71" s="25">
        <v>0.67727272727272725</v>
      </c>
      <c r="F71" s="24">
        <v>284</v>
      </c>
      <c r="G71" s="25">
        <v>0.32272727272727275</v>
      </c>
    </row>
    <row r="72" spans="1:7" x14ac:dyDescent="0.25">
      <c r="A72">
        <v>30500</v>
      </c>
      <c r="B72" t="s">
        <v>8</v>
      </c>
      <c r="C72" t="s">
        <v>120</v>
      </c>
      <c r="D72" s="24">
        <v>4</v>
      </c>
      <c r="E72" s="25">
        <v>1</v>
      </c>
      <c r="F72" s="24">
        <v>0</v>
      </c>
      <c r="G72" s="25">
        <v>0</v>
      </c>
    </row>
    <row r="73" spans="1:7" x14ac:dyDescent="0.25">
      <c r="A73">
        <v>30800</v>
      </c>
      <c r="B73" t="s">
        <v>9</v>
      </c>
      <c r="C73" t="s">
        <v>120</v>
      </c>
      <c r="D73" s="24">
        <v>0</v>
      </c>
      <c r="E73" s="25">
        <v>0</v>
      </c>
      <c r="F73" s="24">
        <v>0</v>
      </c>
      <c r="G73" s="25">
        <v>0</v>
      </c>
    </row>
    <row r="74" spans="1:7" x14ac:dyDescent="0.25">
      <c r="A74">
        <v>33300</v>
      </c>
      <c r="B74" t="s">
        <v>10</v>
      </c>
      <c r="C74" t="s">
        <v>120</v>
      </c>
      <c r="D74" s="24">
        <v>18</v>
      </c>
      <c r="E74" s="25">
        <v>0.75</v>
      </c>
      <c r="F74" s="24">
        <v>6</v>
      </c>
      <c r="G74" s="25">
        <v>0.25</v>
      </c>
    </row>
    <row r="75" spans="1:7" x14ac:dyDescent="0.25">
      <c r="A75">
        <v>33700</v>
      </c>
      <c r="B75" t="s">
        <v>11</v>
      </c>
      <c r="C75" t="s">
        <v>120</v>
      </c>
      <c r="D75" s="24">
        <v>1</v>
      </c>
      <c r="E75" s="25">
        <v>1</v>
      </c>
      <c r="F75" s="24">
        <v>0</v>
      </c>
      <c r="G75" s="25">
        <v>0</v>
      </c>
    </row>
    <row r="76" spans="1:7" x14ac:dyDescent="0.25">
      <c r="A76">
        <v>34000</v>
      </c>
      <c r="B76" t="s">
        <v>12</v>
      </c>
      <c r="C76" t="s">
        <v>120</v>
      </c>
      <c r="D76" s="24">
        <v>0</v>
      </c>
      <c r="E76" s="25">
        <v>0</v>
      </c>
      <c r="F76" s="24">
        <v>0</v>
      </c>
      <c r="G76" s="25">
        <v>0</v>
      </c>
    </row>
    <row r="77" spans="1:7" x14ac:dyDescent="0.25">
      <c r="A77">
        <v>34100</v>
      </c>
      <c r="B77" t="s">
        <v>63</v>
      </c>
      <c r="C77" t="s">
        <v>120</v>
      </c>
      <c r="D77" s="24">
        <v>1</v>
      </c>
      <c r="E77" s="25">
        <v>1</v>
      </c>
      <c r="F77" s="24">
        <v>0</v>
      </c>
      <c r="G77" s="25">
        <v>0</v>
      </c>
    </row>
    <row r="78" spans="1:7" x14ac:dyDescent="0.25">
      <c r="A78">
        <v>34200</v>
      </c>
      <c r="B78" t="s">
        <v>64</v>
      </c>
      <c r="C78" t="s">
        <v>120</v>
      </c>
      <c r="D78" s="24">
        <v>0</v>
      </c>
      <c r="E78" s="25">
        <v>0</v>
      </c>
      <c r="F78" s="24">
        <v>0</v>
      </c>
      <c r="G78" s="25">
        <v>0</v>
      </c>
    </row>
    <row r="79" spans="1:7" x14ac:dyDescent="0.25">
      <c r="A79">
        <v>34300</v>
      </c>
      <c r="B79" t="s">
        <v>13</v>
      </c>
      <c r="C79" t="s">
        <v>120</v>
      </c>
      <c r="D79" s="24">
        <v>0</v>
      </c>
      <c r="E79" s="25">
        <v>0</v>
      </c>
      <c r="F79" s="24">
        <v>1</v>
      </c>
      <c r="G79" s="25">
        <v>1</v>
      </c>
    </row>
    <row r="80" spans="1:7" x14ac:dyDescent="0.25">
      <c r="A80">
        <v>35000</v>
      </c>
      <c r="B80" t="s">
        <v>14</v>
      </c>
      <c r="C80" t="s">
        <v>120</v>
      </c>
      <c r="D80" s="24">
        <v>6</v>
      </c>
      <c r="E80" s="25">
        <v>0.8571428571428571</v>
      </c>
      <c r="F80" s="24">
        <v>1</v>
      </c>
      <c r="G80" s="25">
        <v>0.14285714285714285</v>
      </c>
    </row>
    <row r="81" spans="1:7" x14ac:dyDescent="0.25">
      <c r="A81">
        <v>35200</v>
      </c>
      <c r="B81" t="s">
        <v>15</v>
      </c>
      <c r="C81" t="s">
        <v>120</v>
      </c>
      <c r="D81" s="24">
        <v>3</v>
      </c>
      <c r="E81" s="25">
        <v>1</v>
      </c>
      <c r="F81" s="24">
        <v>0</v>
      </c>
      <c r="G81" s="25">
        <v>0</v>
      </c>
    </row>
    <row r="82" spans="1:7" x14ac:dyDescent="0.25">
      <c r="A82">
        <v>36100</v>
      </c>
      <c r="B82" t="s">
        <v>65</v>
      </c>
      <c r="C82" t="s">
        <v>120</v>
      </c>
      <c r="D82" s="24">
        <v>3</v>
      </c>
      <c r="E82" s="25">
        <v>1</v>
      </c>
      <c r="F82" s="24">
        <v>0</v>
      </c>
      <c r="G82" s="25">
        <v>0</v>
      </c>
    </row>
    <row r="83" spans="1:7" x14ac:dyDescent="0.25">
      <c r="A83">
        <v>36600</v>
      </c>
      <c r="B83" t="s">
        <v>66</v>
      </c>
      <c r="C83" t="s">
        <v>120</v>
      </c>
      <c r="D83" s="24">
        <v>0</v>
      </c>
      <c r="E83" s="25">
        <v>0</v>
      </c>
      <c r="F83" s="24">
        <v>0</v>
      </c>
      <c r="G83" s="25">
        <v>0</v>
      </c>
    </row>
    <row r="84" spans="1:7" x14ac:dyDescent="0.25">
      <c r="A84">
        <v>36900</v>
      </c>
      <c r="B84" t="s">
        <v>16</v>
      </c>
      <c r="C84" t="s">
        <v>120</v>
      </c>
      <c r="D84" s="24">
        <v>0</v>
      </c>
      <c r="E84" s="25">
        <v>0</v>
      </c>
      <c r="F84" s="24">
        <v>0</v>
      </c>
      <c r="G84" s="25">
        <v>0</v>
      </c>
    </row>
    <row r="85" spans="1:7" x14ac:dyDescent="0.25">
      <c r="A85">
        <v>37000</v>
      </c>
      <c r="B85" t="s">
        <v>17</v>
      </c>
      <c r="C85" t="s">
        <v>120</v>
      </c>
      <c r="D85" s="24">
        <v>1</v>
      </c>
      <c r="E85" s="25">
        <v>0.5</v>
      </c>
      <c r="F85" s="24">
        <v>1</v>
      </c>
      <c r="G85" s="25">
        <v>0.5</v>
      </c>
    </row>
    <row r="86" spans="1:7" x14ac:dyDescent="0.25">
      <c r="A86">
        <v>37800</v>
      </c>
      <c r="B86" t="s">
        <v>18</v>
      </c>
      <c r="C86" t="s">
        <v>120</v>
      </c>
      <c r="D86" s="24">
        <v>1</v>
      </c>
      <c r="E86" s="25">
        <v>1</v>
      </c>
      <c r="F86" s="24">
        <v>0</v>
      </c>
      <c r="G86" s="25">
        <v>0</v>
      </c>
    </row>
    <row r="87" spans="1:7" x14ac:dyDescent="0.25">
      <c r="A87">
        <v>39400</v>
      </c>
      <c r="B87" t="s">
        <v>19</v>
      </c>
      <c r="C87" t="s">
        <v>120</v>
      </c>
      <c r="D87" s="24">
        <v>0</v>
      </c>
      <c r="E87" s="25">
        <v>0</v>
      </c>
      <c r="F87" s="24">
        <v>0</v>
      </c>
      <c r="G87" s="25">
        <v>0</v>
      </c>
    </row>
    <row r="88" spans="1:7" x14ac:dyDescent="0.25">
      <c r="A88">
        <v>40400</v>
      </c>
      <c r="B88" t="s">
        <v>20</v>
      </c>
      <c r="C88" t="s">
        <v>120</v>
      </c>
      <c r="D88" s="24">
        <v>0</v>
      </c>
      <c r="E88" s="25">
        <v>0</v>
      </c>
      <c r="F88" s="24">
        <v>0</v>
      </c>
      <c r="G88" s="25">
        <v>0</v>
      </c>
    </row>
    <row r="89" spans="1:7" x14ac:dyDescent="0.25">
      <c r="A89">
        <v>41000</v>
      </c>
      <c r="B89" t="s">
        <v>21</v>
      </c>
      <c r="C89" t="s">
        <v>120</v>
      </c>
      <c r="D89" s="24">
        <v>1</v>
      </c>
      <c r="E89" s="25">
        <v>1</v>
      </c>
      <c r="F89" s="24">
        <v>0</v>
      </c>
      <c r="G89" s="25">
        <v>0</v>
      </c>
    </row>
    <row r="90" spans="1:7" x14ac:dyDescent="0.25">
      <c r="A90">
        <v>41700</v>
      </c>
      <c r="B90" t="s">
        <v>22</v>
      </c>
      <c r="C90" t="s">
        <v>120</v>
      </c>
      <c r="D90" s="24">
        <v>0</v>
      </c>
      <c r="E90" s="25">
        <v>0</v>
      </c>
      <c r="F90" s="24">
        <v>0</v>
      </c>
      <c r="G90" s="25">
        <v>0</v>
      </c>
    </row>
    <row r="91" spans="1:7" x14ac:dyDescent="0.25">
      <c r="A91">
        <v>41800</v>
      </c>
      <c r="B91" t="s">
        <v>23</v>
      </c>
      <c r="C91" t="s">
        <v>120</v>
      </c>
      <c r="D91" s="24">
        <v>1</v>
      </c>
      <c r="E91" s="25">
        <v>1</v>
      </c>
      <c r="F91" s="24">
        <v>0</v>
      </c>
      <c r="G91" s="25">
        <v>0</v>
      </c>
    </row>
    <row r="92" spans="1:7" x14ac:dyDescent="0.25">
      <c r="A92">
        <v>41900</v>
      </c>
      <c r="B92" t="s">
        <v>67</v>
      </c>
      <c r="C92" t="s">
        <v>120</v>
      </c>
      <c r="D92" s="24">
        <v>1</v>
      </c>
      <c r="E92" s="25">
        <v>1</v>
      </c>
      <c r="F92" s="24">
        <v>0</v>
      </c>
      <c r="G92" s="25">
        <v>0</v>
      </c>
    </row>
    <row r="93" spans="1:7" x14ac:dyDescent="0.25">
      <c r="A93">
        <v>42000</v>
      </c>
      <c r="B93" t="s">
        <v>24</v>
      </c>
      <c r="C93" t="s">
        <v>120</v>
      </c>
      <c r="D93" s="24">
        <v>4</v>
      </c>
      <c r="E93" s="25">
        <v>0.4</v>
      </c>
      <c r="F93" s="24">
        <v>6</v>
      </c>
      <c r="G93" s="25">
        <v>0.6</v>
      </c>
    </row>
    <row r="94" spans="1:7" x14ac:dyDescent="0.25">
      <c r="A94">
        <v>43000</v>
      </c>
      <c r="B94" t="s">
        <v>25</v>
      </c>
      <c r="C94" t="s">
        <v>120</v>
      </c>
      <c r="D94" s="24">
        <v>4</v>
      </c>
      <c r="E94" s="25">
        <v>1</v>
      </c>
      <c r="F94" s="24">
        <v>0</v>
      </c>
      <c r="G94" s="25">
        <v>0</v>
      </c>
    </row>
    <row r="95" spans="1:7" x14ac:dyDescent="0.25">
      <c r="A95">
        <v>44000</v>
      </c>
      <c r="B95" t="s">
        <v>26</v>
      </c>
      <c r="C95" t="s">
        <v>120</v>
      </c>
      <c r="D95" s="24">
        <v>2</v>
      </c>
      <c r="E95" s="25">
        <v>1</v>
      </c>
      <c r="F95" s="24">
        <v>0</v>
      </c>
      <c r="G95" s="25">
        <v>0</v>
      </c>
    </row>
    <row r="96" spans="1:7" x14ac:dyDescent="0.25">
      <c r="A96">
        <v>44600</v>
      </c>
      <c r="B96" t="s">
        <v>68</v>
      </c>
      <c r="C96" t="s">
        <v>120</v>
      </c>
      <c r="D96" s="24">
        <v>1</v>
      </c>
      <c r="E96" s="25">
        <v>1</v>
      </c>
      <c r="F96" s="24">
        <v>0</v>
      </c>
      <c r="G96" s="25">
        <v>0</v>
      </c>
    </row>
    <row r="97" spans="1:7" x14ac:dyDescent="0.25">
      <c r="A97">
        <v>44900</v>
      </c>
      <c r="B97" t="s">
        <v>27</v>
      </c>
      <c r="C97" t="s">
        <v>120</v>
      </c>
      <c r="D97" s="24">
        <v>1</v>
      </c>
      <c r="E97" s="25">
        <v>1</v>
      </c>
      <c r="F97" s="24">
        <v>0</v>
      </c>
      <c r="G97" s="25">
        <v>0</v>
      </c>
    </row>
    <row r="98" spans="1:7" x14ac:dyDescent="0.25">
      <c r="A98">
        <v>46000</v>
      </c>
      <c r="B98" t="s">
        <v>28</v>
      </c>
      <c r="C98" t="s">
        <v>120</v>
      </c>
      <c r="D98" s="24">
        <v>0</v>
      </c>
      <c r="E98" s="25">
        <v>0</v>
      </c>
      <c r="F98" s="24">
        <v>0</v>
      </c>
      <c r="G98" s="25">
        <v>0</v>
      </c>
    </row>
    <row r="99" spans="1:7" x14ac:dyDescent="0.25">
      <c r="A99">
        <v>46400</v>
      </c>
      <c r="B99" t="s">
        <v>69</v>
      </c>
      <c r="C99" t="s">
        <v>120</v>
      </c>
      <c r="D99" s="24">
        <v>0</v>
      </c>
      <c r="E99" s="25">
        <v>0</v>
      </c>
      <c r="F99" s="24">
        <v>0</v>
      </c>
      <c r="G99" s="25">
        <v>0</v>
      </c>
    </row>
    <row r="100" spans="1:7" x14ac:dyDescent="0.25">
      <c r="A100">
        <v>46500</v>
      </c>
      <c r="B100" t="s">
        <v>29</v>
      </c>
      <c r="C100" t="s">
        <v>120</v>
      </c>
      <c r="D100" s="24">
        <v>0</v>
      </c>
      <c r="E100" s="25">
        <v>0</v>
      </c>
      <c r="F100" s="24">
        <v>0</v>
      </c>
      <c r="G100" s="25">
        <v>0</v>
      </c>
    </row>
    <row r="101" spans="1:7" x14ac:dyDescent="0.25">
      <c r="A101">
        <v>46900</v>
      </c>
      <c r="B101" t="s">
        <v>30</v>
      </c>
      <c r="C101" t="s">
        <v>120</v>
      </c>
      <c r="D101" s="24">
        <v>0</v>
      </c>
      <c r="E101" s="25">
        <v>0</v>
      </c>
      <c r="F101" s="24">
        <v>0</v>
      </c>
      <c r="G101" s="25">
        <v>0</v>
      </c>
    </row>
    <row r="102" spans="1:7" x14ac:dyDescent="0.25">
      <c r="A102">
        <v>47900</v>
      </c>
      <c r="B102" t="s">
        <v>31</v>
      </c>
      <c r="C102" t="s">
        <v>120</v>
      </c>
      <c r="D102" s="24">
        <v>0</v>
      </c>
      <c r="E102" s="25">
        <v>0</v>
      </c>
      <c r="F102" s="24">
        <v>0</v>
      </c>
      <c r="G102" s="25">
        <v>0</v>
      </c>
    </row>
    <row r="103" spans="1:7" x14ac:dyDescent="0.25">
      <c r="A103">
        <v>49500</v>
      </c>
      <c r="B103" t="s">
        <v>32</v>
      </c>
      <c r="C103" t="s">
        <v>120</v>
      </c>
      <c r="D103" s="24">
        <v>0</v>
      </c>
      <c r="E103" s="25">
        <v>0</v>
      </c>
      <c r="F103" s="24">
        <v>0</v>
      </c>
      <c r="G103" s="25">
        <v>0</v>
      </c>
    </row>
    <row r="104" spans="1:7" x14ac:dyDescent="0.25">
      <c r="A104">
        <v>50500</v>
      </c>
      <c r="B104" t="s">
        <v>33</v>
      </c>
      <c r="C104" t="s">
        <v>120</v>
      </c>
      <c r="D104" s="24">
        <v>15</v>
      </c>
      <c r="E104" s="25">
        <v>0.75</v>
      </c>
      <c r="F104" s="24">
        <v>5</v>
      </c>
      <c r="G104" s="25">
        <v>0.25</v>
      </c>
    </row>
    <row r="105" spans="1:7" x14ac:dyDescent="0.25">
      <c r="A105">
        <v>50800</v>
      </c>
      <c r="B105" t="s">
        <v>34</v>
      </c>
      <c r="C105" t="s">
        <v>120</v>
      </c>
      <c r="D105" s="24">
        <v>2</v>
      </c>
      <c r="E105" s="25">
        <v>1</v>
      </c>
      <c r="F105" s="24">
        <v>0</v>
      </c>
      <c r="G105" s="25">
        <v>0</v>
      </c>
    </row>
    <row r="106" spans="1:7" x14ac:dyDescent="0.25">
      <c r="A106">
        <v>51600</v>
      </c>
      <c r="B106" t="s">
        <v>123</v>
      </c>
      <c r="C106" t="s">
        <v>120</v>
      </c>
      <c r="D106" s="24">
        <v>5</v>
      </c>
      <c r="E106" s="25">
        <v>0.83333333333333337</v>
      </c>
      <c r="F106" s="24">
        <v>1</v>
      </c>
      <c r="G106" s="25">
        <v>0.16666666666666666</v>
      </c>
    </row>
    <row r="107" spans="1:7" x14ac:dyDescent="0.25">
      <c r="A107">
        <v>52100</v>
      </c>
      <c r="B107" t="s">
        <v>70</v>
      </c>
      <c r="C107" t="s">
        <v>120</v>
      </c>
      <c r="D107" s="24">
        <v>12</v>
      </c>
      <c r="E107" s="25">
        <v>0.8</v>
      </c>
      <c r="F107" s="24">
        <v>3</v>
      </c>
      <c r="G107" s="25">
        <v>0.2</v>
      </c>
    </row>
    <row r="108" spans="1:7" x14ac:dyDescent="0.25">
      <c r="A108">
        <v>52200</v>
      </c>
      <c r="B108" t="s">
        <v>36</v>
      </c>
      <c r="C108" t="s">
        <v>120</v>
      </c>
      <c r="D108" s="24">
        <v>0</v>
      </c>
      <c r="E108" s="25">
        <v>0</v>
      </c>
      <c r="F108" s="24">
        <v>0</v>
      </c>
      <c r="G108" s="25">
        <v>0</v>
      </c>
    </row>
    <row r="109" spans="1:7" x14ac:dyDescent="0.25">
      <c r="A109">
        <v>53900</v>
      </c>
      <c r="B109" t="s">
        <v>37</v>
      </c>
      <c r="C109" t="s">
        <v>120</v>
      </c>
      <c r="D109" s="24">
        <v>2</v>
      </c>
      <c r="E109" s="25">
        <v>0.66666666666666663</v>
      </c>
      <c r="F109" s="24">
        <v>1</v>
      </c>
      <c r="G109" s="25">
        <v>0.33333333333333331</v>
      </c>
    </row>
    <row r="110" spans="1:7" x14ac:dyDescent="0.25">
      <c r="A110">
        <v>55000</v>
      </c>
      <c r="B110" t="s">
        <v>71</v>
      </c>
      <c r="C110" t="s">
        <v>120</v>
      </c>
      <c r="D110" s="24">
        <v>6</v>
      </c>
      <c r="E110" s="25">
        <v>1</v>
      </c>
      <c r="F110" s="24">
        <v>0</v>
      </c>
      <c r="G110" s="25">
        <v>0</v>
      </c>
    </row>
    <row r="111" spans="1:7" x14ac:dyDescent="0.25">
      <c r="A111">
        <v>60300</v>
      </c>
      <c r="B111" t="s">
        <v>72</v>
      </c>
      <c r="C111" t="s">
        <v>120</v>
      </c>
      <c r="D111" s="24">
        <v>1</v>
      </c>
      <c r="E111" s="25">
        <v>0.5</v>
      </c>
      <c r="F111" s="24">
        <v>1</v>
      </c>
      <c r="G111" s="25">
        <v>0.5</v>
      </c>
    </row>
    <row r="112" spans="1:7" x14ac:dyDescent="0.25">
      <c r="A112">
        <v>60400</v>
      </c>
      <c r="B112" t="s">
        <v>73</v>
      </c>
      <c r="C112" t="s">
        <v>120</v>
      </c>
      <c r="D112" s="24">
        <v>0</v>
      </c>
      <c r="E112" s="25">
        <v>0</v>
      </c>
      <c r="F112" s="24">
        <v>0</v>
      </c>
      <c r="G112" s="25">
        <v>0</v>
      </c>
    </row>
    <row r="113" spans="1:7" x14ac:dyDescent="0.25">
      <c r="A113">
        <v>60600</v>
      </c>
      <c r="B113" t="s">
        <v>38</v>
      </c>
      <c r="C113" t="s">
        <v>120</v>
      </c>
      <c r="D113" s="24">
        <v>1</v>
      </c>
      <c r="E113" s="25">
        <v>1</v>
      </c>
      <c r="F113" s="24">
        <v>0</v>
      </c>
      <c r="G113" s="25">
        <v>0</v>
      </c>
    </row>
    <row r="114" spans="1:7" x14ac:dyDescent="0.25">
      <c r="A114">
        <v>60900</v>
      </c>
      <c r="B114" t="s">
        <v>39</v>
      </c>
      <c r="C114" t="s">
        <v>120</v>
      </c>
      <c r="D114" s="24">
        <v>0</v>
      </c>
      <c r="E114" s="25">
        <v>0</v>
      </c>
      <c r="F114" s="24">
        <v>0</v>
      </c>
      <c r="G114" s="25">
        <v>0</v>
      </c>
    </row>
    <row r="115" spans="1:7" x14ac:dyDescent="0.25">
      <c r="A115">
        <v>61100</v>
      </c>
      <c r="B115" t="s">
        <v>40</v>
      </c>
      <c r="C115" t="s">
        <v>120</v>
      </c>
      <c r="D115" s="24">
        <v>10</v>
      </c>
      <c r="E115" s="25">
        <v>0.76923076923076927</v>
      </c>
      <c r="F115" s="24">
        <v>3</v>
      </c>
      <c r="G115" s="25">
        <v>0.23076923076923078</v>
      </c>
    </row>
    <row r="116" spans="1:7" x14ac:dyDescent="0.25">
      <c r="A116">
        <v>62400</v>
      </c>
      <c r="B116" t="s">
        <v>74</v>
      </c>
      <c r="C116" t="s">
        <v>120</v>
      </c>
      <c r="D116" s="24">
        <v>5</v>
      </c>
      <c r="E116" s="25">
        <v>0.83333333333333337</v>
      </c>
      <c r="F116" s="24">
        <v>1</v>
      </c>
      <c r="G116" s="25">
        <v>0.16666666666666666</v>
      </c>
    </row>
    <row r="117" spans="1:7" x14ac:dyDescent="0.25">
      <c r="A117">
        <v>63000</v>
      </c>
      <c r="B117" t="s">
        <v>41</v>
      </c>
      <c r="C117" t="s">
        <v>120</v>
      </c>
      <c r="D117" s="24">
        <v>54</v>
      </c>
      <c r="E117" s="25">
        <v>0.6</v>
      </c>
      <c r="F117" s="24">
        <v>36</v>
      </c>
      <c r="G117" s="25">
        <v>0.4</v>
      </c>
    </row>
    <row r="118" spans="1:7" x14ac:dyDescent="0.25">
      <c r="A118">
        <v>63100</v>
      </c>
      <c r="B118" t="s">
        <v>75</v>
      </c>
      <c r="C118" t="s">
        <v>120</v>
      </c>
      <c r="D118" s="24">
        <v>9</v>
      </c>
      <c r="E118" s="25">
        <v>0.5</v>
      </c>
      <c r="F118" s="24">
        <v>9</v>
      </c>
      <c r="G118" s="25">
        <v>0.5</v>
      </c>
    </row>
    <row r="119" spans="1:7" x14ac:dyDescent="0.25">
      <c r="A119">
        <v>63200</v>
      </c>
      <c r="B119" t="s">
        <v>76</v>
      </c>
      <c r="C119" t="s">
        <v>120</v>
      </c>
      <c r="D119" s="24">
        <v>2</v>
      </c>
      <c r="E119" s="25">
        <v>0.66666666666666663</v>
      </c>
      <c r="F119" s="24">
        <v>1</v>
      </c>
      <c r="G119" s="25">
        <v>0.33333333333333331</v>
      </c>
    </row>
    <row r="120" spans="1:7" x14ac:dyDescent="0.25">
      <c r="A120">
        <v>64400</v>
      </c>
      <c r="B120" t="s">
        <v>77</v>
      </c>
      <c r="C120" t="s">
        <v>120</v>
      </c>
      <c r="D120" s="24">
        <v>4</v>
      </c>
      <c r="E120" s="25">
        <v>1</v>
      </c>
      <c r="F120" s="24">
        <v>0</v>
      </c>
      <c r="G120" s="25">
        <v>0</v>
      </c>
    </row>
    <row r="121" spans="1:7" x14ac:dyDescent="0.25">
      <c r="A121">
        <v>64500</v>
      </c>
      <c r="B121" t="s">
        <v>78</v>
      </c>
      <c r="C121" t="s">
        <v>120</v>
      </c>
      <c r="D121" s="24">
        <v>0</v>
      </c>
      <c r="E121" s="25">
        <v>0</v>
      </c>
      <c r="F121" s="24">
        <v>0</v>
      </c>
      <c r="G121" s="25">
        <v>0</v>
      </c>
    </row>
    <row r="122" spans="1:7" x14ac:dyDescent="0.25">
      <c r="A122">
        <v>64700</v>
      </c>
      <c r="B122" t="s">
        <v>79</v>
      </c>
      <c r="C122" t="s">
        <v>120</v>
      </c>
      <c r="D122" s="24">
        <v>0</v>
      </c>
      <c r="E122" s="25">
        <v>0</v>
      </c>
      <c r="F122" s="24">
        <v>0</v>
      </c>
      <c r="G122" s="25">
        <v>0</v>
      </c>
    </row>
    <row r="123" spans="1:7" x14ac:dyDescent="0.25">
      <c r="A123">
        <v>66200</v>
      </c>
      <c r="B123" t="s">
        <v>42</v>
      </c>
      <c r="C123" t="s">
        <v>120</v>
      </c>
      <c r="D123" s="24">
        <v>7</v>
      </c>
      <c r="E123" s="25">
        <v>0.7</v>
      </c>
      <c r="F123" s="24">
        <v>3</v>
      </c>
      <c r="G123" s="25">
        <v>0.3</v>
      </c>
    </row>
    <row r="124" spans="1:7" x14ac:dyDescent="0.25">
      <c r="A124">
        <v>66500</v>
      </c>
      <c r="B124" t="s">
        <v>43</v>
      </c>
      <c r="C124" t="s">
        <v>120</v>
      </c>
      <c r="D124" s="24">
        <v>85</v>
      </c>
      <c r="E124" s="25">
        <v>0.62962962962962965</v>
      </c>
      <c r="F124" s="24">
        <v>50</v>
      </c>
      <c r="G124" s="25">
        <v>0.37037037037037035</v>
      </c>
    </row>
    <row r="125" spans="1:7" x14ac:dyDescent="0.25">
      <c r="A125">
        <v>66700</v>
      </c>
      <c r="B125" t="s">
        <v>44</v>
      </c>
      <c r="C125" t="s">
        <v>120</v>
      </c>
      <c r="D125" s="24">
        <v>25</v>
      </c>
      <c r="E125" s="25">
        <v>0.78125</v>
      </c>
      <c r="F125" s="24">
        <v>7</v>
      </c>
      <c r="G125" s="25">
        <v>0.21875</v>
      </c>
    </row>
    <row r="126" spans="1:7" x14ac:dyDescent="0.25">
      <c r="A126">
        <v>66800</v>
      </c>
      <c r="B126" t="s">
        <v>80</v>
      </c>
      <c r="C126" t="s">
        <v>120</v>
      </c>
      <c r="D126" s="24">
        <v>0</v>
      </c>
      <c r="E126" s="25">
        <v>0</v>
      </c>
      <c r="F126" s="24">
        <v>0</v>
      </c>
      <c r="G126" s="25">
        <v>0</v>
      </c>
    </row>
    <row r="127" spans="1:7" x14ac:dyDescent="0.25">
      <c r="A127">
        <v>67000</v>
      </c>
      <c r="B127" t="s">
        <v>45</v>
      </c>
      <c r="C127" t="s">
        <v>120</v>
      </c>
      <c r="D127" s="24">
        <v>7</v>
      </c>
      <c r="E127" s="25">
        <v>0.77777777777777779</v>
      </c>
      <c r="F127" s="24">
        <v>2</v>
      </c>
      <c r="G127" s="25">
        <v>0.22222222222222221</v>
      </c>
    </row>
    <row r="128" spans="1:7" x14ac:dyDescent="0.25">
      <c r="A128">
        <v>68000</v>
      </c>
      <c r="B128" t="s">
        <v>81</v>
      </c>
      <c r="C128" t="s">
        <v>120</v>
      </c>
      <c r="D128" s="24">
        <v>2</v>
      </c>
      <c r="E128" s="25">
        <v>1</v>
      </c>
      <c r="F128" s="24">
        <v>0</v>
      </c>
      <c r="G128" s="25">
        <v>0</v>
      </c>
    </row>
    <row r="129" spans="1:7" x14ac:dyDescent="0.25">
      <c r="A129">
        <v>69000</v>
      </c>
      <c r="B129" t="s">
        <v>82</v>
      </c>
      <c r="C129" t="s">
        <v>120</v>
      </c>
      <c r="D129" s="24">
        <v>37</v>
      </c>
      <c r="E129" s="25">
        <v>0.43529411764705883</v>
      </c>
      <c r="F129" s="24">
        <v>48</v>
      </c>
      <c r="G129" s="25">
        <v>0.56470588235294117</v>
      </c>
    </row>
    <row r="130" spans="1:7" x14ac:dyDescent="0.25">
      <c r="A130">
        <v>70500</v>
      </c>
      <c r="B130" t="s">
        <v>46</v>
      </c>
      <c r="C130" t="s">
        <v>120</v>
      </c>
      <c r="D130" s="24">
        <v>2</v>
      </c>
      <c r="E130" s="25">
        <v>1</v>
      </c>
      <c r="F130" s="24">
        <v>0</v>
      </c>
      <c r="G130" s="25">
        <v>0</v>
      </c>
    </row>
    <row r="131" spans="1:7" x14ac:dyDescent="0.25">
      <c r="A131">
        <v>76000</v>
      </c>
      <c r="B131" t="s">
        <v>47</v>
      </c>
      <c r="C131" t="s">
        <v>120</v>
      </c>
      <c r="D131" s="24">
        <v>1</v>
      </c>
      <c r="E131" s="25">
        <v>1</v>
      </c>
      <c r="F131" s="24">
        <v>0</v>
      </c>
      <c r="G131" s="25">
        <v>0</v>
      </c>
    </row>
    <row r="132" spans="1:7" x14ac:dyDescent="0.25">
      <c r="A132">
        <v>77000</v>
      </c>
      <c r="B132" t="s">
        <v>48</v>
      </c>
      <c r="C132" t="s">
        <v>120</v>
      </c>
      <c r="D132" s="24">
        <v>34</v>
      </c>
      <c r="E132" s="25">
        <v>0.59649122807017541</v>
      </c>
      <c r="F132" s="24">
        <v>23</v>
      </c>
      <c r="G132" s="25">
        <v>0.40350877192982454</v>
      </c>
    </row>
    <row r="133" spans="1:7" x14ac:dyDescent="0.25">
      <c r="A133">
        <v>78000</v>
      </c>
      <c r="B133" t="s">
        <v>83</v>
      </c>
      <c r="C133" t="s">
        <v>120</v>
      </c>
      <c r="D133" s="24">
        <v>2</v>
      </c>
      <c r="E133" s="25">
        <v>0.66666666666666663</v>
      </c>
      <c r="F133" s="24">
        <v>1</v>
      </c>
      <c r="G133" s="25">
        <v>0.33333333333333331</v>
      </c>
    </row>
    <row r="134" spans="1:7" x14ac:dyDescent="0.25">
      <c r="A134">
        <v>79000</v>
      </c>
      <c r="B134" t="s">
        <v>49</v>
      </c>
      <c r="C134" t="s">
        <v>120</v>
      </c>
      <c r="D134" s="24">
        <v>14</v>
      </c>
      <c r="E134" s="25">
        <v>0.875</v>
      </c>
      <c r="F134" s="24">
        <v>2</v>
      </c>
      <c r="G134" s="25">
        <v>0.125</v>
      </c>
    </row>
    <row r="135" spans="1:7" x14ac:dyDescent="0.25">
      <c r="A135">
        <v>79500</v>
      </c>
      <c r="B135" t="s">
        <v>84</v>
      </c>
      <c r="C135" t="s">
        <v>120</v>
      </c>
      <c r="D135" s="24">
        <v>1</v>
      </c>
      <c r="E135" s="25">
        <v>0.5</v>
      </c>
      <c r="F135" s="24">
        <v>1</v>
      </c>
      <c r="G135" s="25">
        <v>0.5</v>
      </c>
    </row>
    <row r="136" spans="1:7" x14ac:dyDescent="0.25">
      <c r="A136">
        <v>80500</v>
      </c>
      <c r="B136" t="s">
        <v>50</v>
      </c>
      <c r="C136" t="s">
        <v>120</v>
      </c>
      <c r="D136" s="24">
        <v>52</v>
      </c>
      <c r="E136" s="25">
        <v>0.76470588235294112</v>
      </c>
      <c r="F136" s="24">
        <v>16</v>
      </c>
      <c r="G136" s="25">
        <v>0.23529411764705882</v>
      </c>
    </row>
    <row r="137" spans="1:7" x14ac:dyDescent="0.25">
      <c r="A137">
        <v>92400</v>
      </c>
      <c r="B137" t="s">
        <v>51</v>
      </c>
      <c r="C137" t="s">
        <v>120</v>
      </c>
      <c r="D137" s="24">
        <v>5</v>
      </c>
      <c r="E137" s="25">
        <v>0.83333333333333337</v>
      </c>
      <c r="F137" s="24">
        <v>1</v>
      </c>
      <c r="G137" s="25">
        <v>0.16666666666666666</v>
      </c>
    </row>
    <row r="138" spans="1:7" x14ac:dyDescent="0.25">
      <c r="A138">
        <v>94900</v>
      </c>
      <c r="B138" t="s">
        <v>52</v>
      </c>
      <c r="C138" t="s">
        <v>120</v>
      </c>
      <c r="D138" s="24">
        <v>0</v>
      </c>
      <c r="E138" s="25">
        <v>0</v>
      </c>
      <c r="F138" s="24">
        <v>0</v>
      </c>
      <c r="G138" s="25">
        <v>0</v>
      </c>
    </row>
    <row r="139" spans="1:7" x14ac:dyDescent="0.25">
      <c r="A139">
        <v>95000</v>
      </c>
      <c r="B139" t="s">
        <v>53</v>
      </c>
      <c r="C139" t="s">
        <v>120</v>
      </c>
      <c r="D139" s="24">
        <v>0</v>
      </c>
      <c r="E139" s="25">
        <v>0</v>
      </c>
      <c r="F139" s="24">
        <v>0</v>
      </c>
      <c r="G139" s="25">
        <v>0</v>
      </c>
    </row>
    <row r="140" spans="1:7" x14ac:dyDescent="0.25">
      <c r="A140">
        <v>0</v>
      </c>
      <c r="B140" t="s">
        <v>55</v>
      </c>
      <c r="C140" t="s">
        <v>120</v>
      </c>
      <c r="D140" s="24">
        <v>455</v>
      </c>
      <c r="E140" s="25">
        <v>0.66423357664233573</v>
      </c>
      <c r="F140" s="24">
        <v>230</v>
      </c>
      <c r="G140" s="25">
        <v>0.33576642335766421</v>
      </c>
    </row>
    <row r="141" spans="1:7" x14ac:dyDescent="0.25">
      <c r="A141">
        <v>30500</v>
      </c>
      <c r="B141" t="s">
        <v>8</v>
      </c>
      <c r="C141" t="s">
        <v>121</v>
      </c>
      <c r="D141" s="24">
        <v>6</v>
      </c>
      <c r="E141" s="25">
        <v>0.6</v>
      </c>
      <c r="F141" s="24">
        <v>4</v>
      </c>
      <c r="G141" s="25">
        <v>0.4</v>
      </c>
    </row>
    <row r="142" spans="1:7" x14ac:dyDescent="0.25">
      <c r="A142">
        <v>30800</v>
      </c>
      <c r="B142" t="s">
        <v>9</v>
      </c>
      <c r="C142" t="s">
        <v>121</v>
      </c>
      <c r="D142" s="24">
        <v>0</v>
      </c>
      <c r="E142" s="25">
        <v>0</v>
      </c>
      <c r="F142" s="24">
        <v>0</v>
      </c>
      <c r="G142" s="25">
        <v>0</v>
      </c>
    </row>
    <row r="143" spans="1:7" x14ac:dyDescent="0.25">
      <c r="A143">
        <v>33300</v>
      </c>
      <c r="B143" t="s">
        <v>10</v>
      </c>
      <c r="C143" t="s">
        <v>121</v>
      </c>
      <c r="D143" s="24">
        <v>13</v>
      </c>
      <c r="E143" s="25">
        <v>0.72222222222222221</v>
      </c>
      <c r="F143" s="24">
        <v>5</v>
      </c>
      <c r="G143" s="25">
        <v>0.27777777777777779</v>
      </c>
    </row>
    <row r="144" spans="1:7" x14ac:dyDescent="0.25">
      <c r="A144">
        <v>33700</v>
      </c>
      <c r="B144" t="s">
        <v>11</v>
      </c>
      <c r="C144" t="s">
        <v>121</v>
      </c>
      <c r="D144" s="24">
        <v>0</v>
      </c>
      <c r="E144" s="25">
        <v>0</v>
      </c>
      <c r="F144" s="24">
        <v>0</v>
      </c>
      <c r="G144" s="25">
        <v>0</v>
      </c>
    </row>
    <row r="145" spans="1:7" x14ac:dyDescent="0.25">
      <c r="A145">
        <v>34000</v>
      </c>
      <c r="B145" t="s">
        <v>12</v>
      </c>
      <c r="C145" t="s">
        <v>121</v>
      </c>
      <c r="D145" s="24">
        <v>0</v>
      </c>
      <c r="E145" s="25">
        <v>0</v>
      </c>
      <c r="F145" s="24">
        <v>0</v>
      </c>
      <c r="G145" s="25">
        <v>0</v>
      </c>
    </row>
    <row r="146" spans="1:7" x14ac:dyDescent="0.25">
      <c r="A146">
        <v>34100</v>
      </c>
      <c r="B146" t="s">
        <v>63</v>
      </c>
      <c r="C146" t="s">
        <v>121</v>
      </c>
      <c r="D146" s="24">
        <v>8</v>
      </c>
      <c r="E146" s="25">
        <v>0.88888888888888884</v>
      </c>
      <c r="F146" s="24">
        <v>1</v>
      </c>
      <c r="G146" s="25">
        <v>0.1111111111111111</v>
      </c>
    </row>
    <row r="147" spans="1:7" x14ac:dyDescent="0.25">
      <c r="A147">
        <v>34200</v>
      </c>
      <c r="B147" t="s">
        <v>64</v>
      </c>
      <c r="C147" t="s">
        <v>121</v>
      </c>
      <c r="D147" s="24">
        <v>1</v>
      </c>
      <c r="E147" s="25">
        <v>1</v>
      </c>
      <c r="F147" s="24">
        <v>0</v>
      </c>
      <c r="G147" s="25">
        <v>0</v>
      </c>
    </row>
    <row r="148" spans="1:7" x14ac:dyDescent="0.25">
      <c r="A148">
        <v>34300</v>
      </c>
      <c r="B148" t="s">
        <v>13</v>
      </c>
      <c r="C148" t="s">
        <v>121</v>
      </c>
      <c r="D148" s="24">
        <v>2</v>
      </c>
      <c r="E148" s="25">
        <v>0.5</v>
      </c>
      <c r="F148" s="24">
        <v>2</v>
      </c>
      <c r="G148" s="25">
        <v>0.5</v>
      </c>
    </row>
    <row r="149" spans="1:7" x14ac:dyDescent="0.25">
      <c r="A149">
        <v>35000</v>
      </c>
      <c r="B149" t="s">
        <v>14</v>
      </c>
      <c r="C149" t="s">
        <v>121</v>
      </c>
      <c r="D149" s="24">
        <v>8</v>
      </c>
      <c r="E149" s="25">
        <v>0.88888888888888884</v>
      </c>
      <c r="F149" s="24">
        <v>1</v>
      </c>
      <c r="G149" s="25">
        <v>0.1111111111111111</v>
      </c>
    </row>
    <row r="150" spans="1:7" x14ac:dyDescent="0.25">
      <c r="A150">
        <v>35200</v>
      </c>
      <c r="B150" t="s">
        <v>15</v>
      </c>
      <c r="C150" t="s">
        <v>121</v>
      </c>
      <c r="D150" s="24">
        <v>6</v>
      </c>
      <c r="E150" s="25">
        <v>1</v>
      </c>
      <c r="F150" s="24">
        <v>0</v>
      </c>
      <c r="G150" s="25">
        <v>0</v>
      </c>
    </row>
    <row r="151" spans="1:7" x14ac:dyDescent="0.25">
      <c r="A151">
        <v>36100</v>
      </c>
      <c r="B151" t="s">
        <v>65</v>
      </c>
      <c r="C151" t="s">
        <v>121</v>
      </c>
      <c r="D151" s="24">
        <v>4</v>
      </c>
      <c r="E151" s="25">
        <v>0.66666666666666663</v>
      </c>
      <c r="F151" s="24">
        <v>2</v>
      </c>
      <c r="G151" s="25">
        <v>0.33333333333333331</v>
      </c>
    </row>
    <row r="152" spans="1:7" x14ac:dyDescent="0.25">
      <c r="A152">
        <v>36600</v>
      </c>
      <c r="B152" t="s">
        <v>66</v>
      </c>
      <c r="C152" t="s">
        <v>121</v>
      </c>
      <c r="D152" s="24">
        <v>1</v>
      </c>
      <c r="E152" s="25">
        <v>1</v>
      </c>
      <c r="F152" s="24">
        <v>0</v>
      </c>
      <c r="G152" s="25">
        <v>0</v>
      </c>
    </row>
    <row r="153" spans="1:7" x14ac:dyDescent="0.25">
      <c r="A153">
        <v>36900</v>
      </c>
      <c r="B153" t="s">
        <v>16</v>
      </c>
      <c r="C153" t="s">
        <v>121</v>
      </c>
      <c r="D153" s="24">
        <v>1</v>
      </c>
      <c r="E153" s="25">
        <v>1</v>
      </c>
      <c r="F153" s="24">
        <v>0</v>
      </c>
      <c r="G153" s="25">
        <v>0</v>
      </c>
    </row>
    <row r="154" spans="1:7" x14ac:dyDescent="0.25">
      <c r="A154">
        <v>37000</v>
      </c>
      <c r="B154" t="s">
        <v>17</v>
      </c>
      <c r="C154" t="s">
        <v>121</v>
      </c>
      <c r="D154" s="24">
        <v>2</v>
      </c>
      <c r="E154" s="25">
        <v>0.4</v>
      </c>
      <c r="F154" s="24">
        <v>3</v>
      </c>
      <c r="G154" s="25">
        <v>0.6</v>
      </c>
    </row>
    <row r="155" spans="1:7" x14ac:dyDescent="0.25">
      <c r="A155">
        <v>37800</v>
      </c>
      <c r="B155" t="s">
        <v>18</v>
      </c>
      <c r="C155" t="s">
        <v>121</v>
      </c>
      <c r="D155" s="24">
        <v>2</v>
      </c>
      <c r="E155" s="25">
        <v>0.66666666666666663</v>
      </c>
      <c r="F155" s="24">
        <v>1</v>
      </c>
      <c r="G155" s="25">
        <v>0.33333333333333331</v>
      </c>
    </row>
    <row r="156" spans="1:7" x14ac:dyDescent="0.25">
      <c r="A156">
        <v>39400</v>
      </c>
      <c r="B156" t="s">
        <v>19</v>
      </c>
      <c r="C156" t="s">
        <v>121</v>
      </c>
      <c r="D156" s="24">
        <v>0</v>
      </c>
      <c r="E156" s="25">
        <v>0</v>
      </c>
      <c r="F156" s="24">
        <v>0</v>
      </c>
      <c r="G156" s="25">
        <v>0</v>
      </c>
    </row>
    <row r="157" spans="1:7" x14ac:dyDescent="0.25">
      <c r="A157">
        <v>40400</v>
      </c>
      <c r="B157" t="s">
        <v>20</v>
      </c>
      <c r="C157" t="s">
        <v>121</v>
      </c>
      <c r="D157" s="24">
        <v>0</v>
      </c>
      <c r="E157" s="25">
        <v>0</v>
      </c>
      <c r="F157" s="24">
        <v>1</v>
      </c>
      <c r="G157" s="25">
        <v>1</v>
      </c>
    </row>
    <row r="158" spans="1:7" x14ac:dyDescent="0.25">
      <c r="A158">
        <v>41000</v>
      </c>
      <c r="B158" t="s">
        <v>21</v>
      </c>
      <c r="C158" t="s">
        <v>121</v>
      </c>
      <c r="D158" s="24">
        <v>0</v>
      </c>
      <c r="E158" s="25">
        <v>0</v>
      </c>
      <c r="F158" s="24">
        <v>0</v>
      </c>
      <c r="G158" s="25">
        <v>0</v>
      </c>
    </row>
    <row r="159" spans="1:7" x14ac:dyDescent="0.25">
      <c r="A159">
        <v>41700</v>
      </c>
      <c r="B159" t="s">
        <v>22</v>
      </c>
      <c r="C159" t="s">
        <v>121</v>
      </c>
      <c r="D159" s="24">
        <v>0</v>
      </c>
      <c r="E159" s="25">
        <v>0</v>
      </c>
      <c r="F159" s="24">
        <v>0</v>
      </c>
      <c r="G159" s="25">
        <v>0</v>
      </c>
    </row>
    <row r="160" spans="1:7" x14ac:dyDescent="0.25">
      <c r="A160">
        <v>41800</v>
      </c>
      <c r="B160" t="s">
        <v>23</v>
      </c>
      <c r="C160" t="s">
        <v>121</v>
      </c>
      <c r="D160" s="24">
        <v>3</v>
      </c>
      <c r="E160" s="25">
        <v>1</v>
      </c>
      <c r="F160" s="24">
        <v>0</v>
      </c>
      <c r="G160" s="25">
        <v>0</v>
      </c>
    </row>
    <row r="161" spans="1:7" x14ac:dyDescent="0.25">
      <c r="A161">
        <v>41900</v>
      </c>
      <c r="B161" t="s">
        <v>67</v>
      </c>
      <c r="C161" t="s">
        <v>121</v>
      </c>
      <c r="D161" s="24">
        <v>2</v>
      </c>
      <c r="E161" s="25">
        <v>0.66666666666666663</v>
      </c>
      <c r="F161" s="24">
        <v>1</v>
      </c>
      <c r="G161" s="25">
        <v>0.33333333333333331</v>
      </c>
    </row>
    <row r="162" spans="1:7" x14ac:dyDescent="0.25">
      <c r="A162">
        <v>42000</v>
      </c>
      <c r="B162" t="s">
        <v>24</v>
      </c>
      <c r="C162" t="s">
        <v>121</v>
      </c>
      <c r="D162" s="24">
        <v>15</v>
      </c>
      <c r="E162" s="25">
        <v>0.83333333333333337</v>
      </c>
      <c r="F162" s="24">
        <v>3</v>
      </c>
      <c r="G162" s="25">
        <v>0.16666666666666666</v>
      </c>
    </row>
    <row r="163" spans="1:7" x14ac:dyDescent="0.25">
      <c r="A163">
        <v>43000</v>
      </c>
      <c r="B163" t="s">
        <v>25</v>
      </c>
      <c r="C163" t="s">
        <v>121</v>
      </c>
      <c r="D163" s="24">
        <v>4</v>
      </c>
      <c r="E163" s="25">
        <v>0.66666666666666663</v>
      </c>
      <c r="F163" s="24">
        <v>2</v>
      </c>
      <c r="G163" s="25">
        <v>0.33333333333333331</v>
      </c>
    </row>
    <row r="164" spans="1:7" x14ac:dyDescent="0.25">
      <c r="A164">
        <v>44000</v>
      </c>
      <c r="B164" t="s">
        <v>26</v>
      </c>
      <c r="C164" t="s">
        <v>121</v>
      </c>
      <c r="D164" s="24">
        <v>2</v>
      </c>
      <c r="E164" s="25">
        <v>0.66666666666666663</v>
      </c>
      <c r="F164" s="24">
        <v>1</v>
      </c>
      <c r="G164" s="25">
        <v>0.33333333333333331</v>
      </c>
    </row>
    <row r="165" spans="1:7" x14ac:dyDescent="0.25">
      <c r="A165">
        <v>44600</v>
      </c>
      <c r="B165" t="s">
        <v>68</v>
      </c>
      <c r="C165" t="s">
        <v>121</v>
      </c>
      <c r="D165" s="24">
        <v>0</v>
      </c>
      <c r="E165" s="25">
        <v>0</v>
      </c>
      <c r="F165" s="24">
        <v>1</v>
      </c>
      <c r="G165" s="25">
        <v>1</v>
      </c>
    </row>
    <row r="166" spans="1:7" x14ac:dyDescent="0.25">
      <c r="A166">
        <v>44900</v>
      </c>
      <c r="B166" t="s">
        <v>27</v>
      </c>
      <c r="C166" t="s">
        <v>121</v>
      </c>
      <c r="D166" s="24">
        <v>3</v>
      </c>
      <c r="E166" s="25">
        <v>0.75</v>
      </c>
      <c r="F166" s="24">
        <v>1</v>
      </c>
      <c r="G166" s="25">
        <v>0.25</v>
      </c>
    </row>
    <row r="167" spans="1:7" x14ac:dyDescent="0.25">
      <c r="A167">
        <v>46000</v>
      </c>
      <c r="B167" t="s">
        <v>28</v>
      </c>
      <c r="C167" t="s">
        <v>121</v>
      </c>
      <c r="D167" s="24">
        <v>0</v>
      </c>
      <c r="E167" s="25">
        <v>0</v>
      </c>
      <c r="F167" s="24">
        <v>0</v>
      </c>
      <c r="G167" s="25">
        <v>0</v>
      </c>
    </row>
    <row r="168" spans="1:7" x14ac:dyDescent="0.25">
      <c r="A168">
        <v>46400</v>
      </c>
      <c r="B168" t="s">
        <v>69</v>
      </c>
      <c r="C168" t="s">
        <v>121</v>
      </c>
      <c r="D168" s="24">
        <v>0</v>
      </c>
      <c r="E168" s="25">
        <v>0</v>
      </c>
      <c r="F168" s="24">
        <v>0</v>
      </c>
      <c r="G168" s="25">
        <v>0</v>
      </c>
    </row>
    <row r="169" spans="1:7" x14ac:dyDescent="0.25">
      <c r="A169">
        <v>46500</v>
      </c>
      <c r="B169" t="s">
        <v>29</v>
      </c>
      <c r="C169" t="s">
        <v>121</v>
      </c>
      <c r="D169" s="24">
        <v>0</v>
      </c>
      <c r="E169" s="25">
        <v>0</v>
      </c>
      <c r="F169" s="24">
        <v>0</v>
      </c>
      <c r="G169" s="25">
        <v>0</v>
      </c>
    </row>
    <row r="170" spans="1:7" x14ac:dyDescent="0.25">
      <c r="A170">
        <v>46900</v>
      </c>
      <c r="B170" t="s">
        <v>30</v>
      </c>
      <c r="C170" t="s">
        <v>121</v>
      </c>
      <c r="D170" s="24">
        <v>0</v>
      </c>
      <c r="E170" s="25">
        <v>0</v>
      </c>
      <c r="F170" s="24">
        <v>0</v>
      </c>
      <c r="G170" s="25">
        <v>0</v>
      </c>
    </row>
    <row r="171" spans="1:7" x14ac:dyDescent="0.25">
      <c r="A171">
        <v>47900</v>
      </c>
      <c r="B171" t="s">
        <v>31</v>
      </c>
      <c r="C171" t="s">
        <v>121</v>
      </c>
      <c r="D171" s="24">
        <v>0</v>
      </c>
      <c r="E171" s="25">
        <v>0</v>
      </c>
      <c r="F171" s="24">
        <v>0</v>
      </c>
      <c r="G171" s="25">
        <v>0</v>
      </c>
    </row>
    <row r="172" spans="1:7" x14ac:dyDescent="0.25">
      <c r="A172">
        <v>49500</v>
      </c>
      <c r="B172" t="s">
        <v>32</v>
      </c>
      <c r="C172" t="s">
        <v>121</v>
      </c>
      <c r="D172" s="24">
        <v>2</v>
      </c>
      <c r="E172" s="25">
        <v>1</v>
      </c>
      <c r="F172" s="24">
        <v>0</v>
      </c>
      <c r="G172" s="25">
        <v>0</v>
      </c>
    </row>
    <row r="173" spans="1:7" x14ac:dyDescent="0.25">
      <c r="A173">
        <v>50500</v>
      </c>
      <c r="B173" t="s">
        <v>33</v>
      </c>
      <c r="C173" t="s">
        <v>121</v>
      </c>
      <c r="D173" s="24">
        <v>16</v>
      </c>
      <c r="E173" s="25">
        <v>0.69565217391304346</v>
      </c>
      <c r="F173" s="24">
        <v>7</v>
      </c>
      <c r="G173" s="25">
        <v>0.30434782608695654</v>
      </c>
    </row>
    <row r="174" spans="1:7" x14ac:dyDescent="0.25">
      <c r="A174">
        <v>50800</v>
      </c>
      <c r="B174" t="s">
        <v>34</v>
      </c>
      <c r="C174" t="s">
        <v>121</v>
      </c>
      <c r="D174" s="24">
        <v>4</v>
      </c>
      <c r="E174" s="25">
        <v>0.8</v>
      </c>
      <c r="F174" s="24">
        <v>1</v>
      </c>
      <c r="G174" s="25">
        <v>0.2</v>
      </c>
    </row>
    <row r="175" spans="1:7" x14ac:dyDescent="0.25">
      <c r="A175">
        <v>51600</v>
      </c>
      <c r="B175" t="s">
        <v>123</v>
      </c>
      <c r="C175" t="s">
        <v>121</v>
      </c>
      <c r="D175" s="24">
        <v>12</v>
      </c>
      <c r="E175" s="25">
        <v>0.8</v>
      </c>
      <c r="F175" s="24">
        <v>3</v>
      </c>
      <c r="G175" s="25">
        <v>0.2</v>
      </c>
    </row>
    <row r="176" spans="1:7" x14ac:dyDescent="0.25">
      <c r="A176">
        <v>52100</v>
      </c>
      <c r="B176" t="s">
        <v>70</v>
      </c>
      <c r="C176" t="s">
        <v>121</v>
      </c>
      <c r="D176" s="24">
        <v>10</v>
      </c>
      <c r="E176" s="25">
        <v>0.58823529411764708</v>
      </c>
      <c r="F176" s="24">
        <v>7</v>
      </c>
      <c r="G176" s="25">
        <v>0.41176470588235292</v>
      </c>
    </row>
    <row r="177" spans="1:7" x14ac:dyDescent="0.25">
      <c r="A177">
        <v>52200</v>
      </c>
      <c r="B177" t="s">
        <v>36</v>
      </c>
      <c r="C177" t="s">
        <v>121</v>
      </c>
      <c r="D177" s="24">
        <v>0</v>
      </c>
      <c r="E177" s="25">
        <v>0</v>
      </c>
      <c r="F177" s="24">
        <v>0</v>
      </c>
      <c r="G177" s="25">
        <v>0</v>
      </c>
    </row>
    <row r="178" spans="1:7" x14ac:dyDescent="0.25">
      <c r="A178">
        <v>53900</v>
      </c>
      <c r="B178" t="s">
        <v>37</v>
      </c>
      <c r="C178" t="s">
        <v>121</v>
      </c>
      <c r="D178" s="24">
        <v>2</v>
      </c>
      <c r="E178" s="25">
        <v>1</v>
      </c>
      <c r="F178" s="24">
        <v>0</v>
      </c>
      <c r="G178" s="25">
        <v>0</v>
      </c>
    </row>
    <row r="179" spans="1:7" x14ac:dyDescent="0.25">
      <c r="A179">
        <v>55000</v>
      </c>
      <c r="B179" t="s">
        <v>71</v>
      </c>
      <c r="C179" t="s">
        <v>121</v>
      </c>
      <c r="D179" s="24">
        <v>6</v>
      </c>
      <c r="E179" s="25">
        <v>0.8571428571428571</v>
      </c>
      <c r="F179" s="24">
        <v>1</v>
      </c>
      <c r="G179" s="25">
        <v>0.14285714285714285</v>
      </c>
    </row>
    <row r="180" spans="1:7" x14ac:dyDescent="0.25">
      <c r="A180">
        <v>60300</v>
      </c>
      <c r="B180" t="s">
        <v>72</v>
      </c>
      <c r="C180" t="s">
        <v>121</v>
      </c>
      <c r="D180" s="24">
        <v>0</v>
      </c>
      <c r="E180" s="25">
        <v>0</v>
      </c>
      <c r="F180" s="24">
        <v>1</v>
      </c>
      <c r="G180" s="25">
        <v>1</v>
      </c>
    </row>
    <row r="181" spans="1:7" x14ac:dyDescent="0.25">
      <c r="A181">
        <v>60400</v>
      </c>
      <c r="B181" t="s">
        <v>73</v>
      </c>
      <c r="C181" t="s">
        <v>121</v>
      </c>
      <c r="D181" s="24">
        <v>1</v>
      </c>
      <c r="E181" s="25">
        <v>1</v>
      </c>
      <c r="F181" s="24">
        <v>0</v>
      </c>
      <c r="G181" s="25">
        <v>0</v>
      </c>
    </row>
    <row r="182" spans="1:7" x14ac:dyDescent="0.25">
      <c r="A182">
        <v>60600</v>
      </c>
      <c r="B182" t="s">
        <v>38</v>
      </c>
      <c r="C182" t="s">
        <v>121</v>
      </c>
      <c r="D182" s="24">
        <v>1</v>
      </c>
      <c r="E182" s="25">
        <v>0.5</v>
      </c>
      <c r="F182" s="24">
        <v>1</v>
      </c>
      <c r="G182" s="25">
        <v>0.5</v>
      </c>
    </row>
    <row r="183" spans="1:7" x14ac:dyDescent="0.25">
      <c r="A183">
        <v>60900</v>
      </c>
      <c r="B183" t="s">
        <v>39</v>
      </c>
      <c r="C183" t="s">
        <v>121</v>
      </c>
      <c r="D183" s="24">
        <v>1</v>
      </c>
      <c r="E183" s="25">
        <v>0.5</v>
      </c>
      <c r="F183" s="24">
        <v>1</v>
      </c>
      <c r="G183" s="25">
        <v>0.5</v>
      </c>
    </row>
    <row r="184" spans="1:7" x14ac:dyDescent="0.25">
      <c r="A184">
        <v>61100</v>
      </c>
      <c r="B184" t="s">
        <v>40</v>
      </c>
      <c r="C184" t="s">
        <v>121</v>
      </c>
      <c r="D184" s="24">
        <v>13</v>
      </c>
      <c r="E184" s="25">
        <v>0.61904761904761907</v>
      </c>
      <c r="F184" s="24">
        <v>8</v>
      </c>
      <c r="G184" s="25">
        <v>0.38095238095238093</v>
      </c>
    </row>
    <row r="185" spans="1:7" x14ac:dyDescent="0.25">
      <c r="A185">
        <v>62400</v>
      </c>
      <c r="B185" t="s">
        <v>74</v>
      </c>
      <c r="C185" t="s">
        <v>121</v>
      </c>
      <c r="D185" s="24">
        <v>4</v>
      </c>
      <c r="E185" s="25">
        <v>0.8</v>
      </c>
      <c r="F185" s="24">
        <v>1</v>
      </c>
      <c r="G185" s="25">
        <v>0.2</v>
      </c>
    </row>
    <row r="186" spans="1:7" x14ac:dyDescent="0.25">
      <c r="A186">
        <v>63000</v>
      </c>
      <c r="B186" t="s">
        <v>41</v>
      </c>
      <c r="C186" t="s">
        <v>121</v>
      </c>
      <c r="D186" s="24">
        <v>70</v>
      </c>
      <c r="E186" s="25">
        <v>0.73684210526315785</v>
      </c>
      <c r="F186" s="24">
        <v>25</v>
      </c>
      <c r="G186" s="25">
        <v>0.26315789473684209</v>
      </c>
    </row>
    <row r="187" spans="1:7" x14ac:dyDescent="0.25">
      <c r="A187">
        <v>63100</v>
      </c>
      <c r="B187" t="s">
        <v>75</v>
      </c>
      <c r="C187" t="s">
        <v>121</v>
      </c>
      <c r="D187" s="24">
        <v>11</v>
      </c>
      <c r="E187" s="25">
        <v>0.73333333333333328</v>
      </c>
      <c r="F187" s="24">
        <v>4</v>
      </c>
      <c r="G187" s="25">
        <v>0.26666666666666666</v>
      </c>
    </row>
    <row r="188" spans="1:7" x14ac:dyDescent="0.25">
      <c r="A188">
        <v>63200</v>
      </c>
      <c r="B188" t="s">
        <v>76</v>
      </c>
      <c r="C188" t="s">
        <v>121</v>
      </c>
      <c r="D188" s="24">
        <v>2</v>
      </c>
      <c r="E188" s="25">
        <v>1</v>
      </c>
      <c r="F188" s="24">
        <v>0</v>
      </c>
      <c r="G188" s="25">
        <v>0</v>
      </c>
    </row>
    <row r="189" spans="1:7" x14ac:dyDescent="0.25">
      <c r="A189">
        <v>64400</v>
      </c>
      <c r="B189" t="s">
        <v>77</v>
      </c>
      <c r="C189" t="s">
        <v>121</v>
      </c>
      <c r="D189" s="24">
        <v>7</v>
      </c>
      <c r="E189" s="25">
        <v>0.58333333333333337</v>
      </c>
      <c r="F189" s="24">
        <v>5</v>
      </c>
      <c r="G189" s="25">
        <v>0.41666666666666669</v>
      </c>
    </row>
    <row r="190" spans="1:7" x14ac:dyDescent="0.25">
      <c r="A190">
        <v>64500</v>
      </c>
      <c r="B190" t="s">
        <v>78</v>
      </c>
      <c r="C190" t="s">
        <v>121</v>
      </c>
      <c r="D190" s="24">
        <v>0</v>
      </c>
      <c r="E190" s="25">
        <v>0</v>
      </c>
      <c r="F190" s="24">
        <v>0</v>
      </c>
      <c r="G190" s="25">
        <v>0</v>
      </c>
    </row>
    <row r="191" spans="1:7" x14ac:dyDescent="0.25">
      <c r="A191">
        <v>64700</v>
      </c>
      <c r="B191" t="s">
        <v>79</v>
      </c>
      <c r="C191" t="s">
        <v>121</v>
      </c>
      <c r="D191" s="24">
        <v>1</v>
      </c>
      <c r="E191" s="25">
        <v>1</v>
      </c>
      <c r="F191" s="24">
        <v>0</v>
      </c>
      <c r="G191" s="25">
        <v>0</v>
      </c>
    </row>
    <row r="192" spans="1:7" x14ac:dyDescent="0.25">
      <c r="A192">
        <v>66200</v>
      </c>
      <c r="B192" t="s">
        <v>42</v>
      </c>
      <c r="C192" t="s">
        <v>121</v>
      </c>
      <c r="D192" s="24">
        <v>7</v>
      </c>
      <c r="E192" s="25">
        <v>0.7</v>
      </c>
      <c r="F192" s="24">
        <v>3</v>
      </c>
      <c r="G192" s="25">
        <v>0.3</v>
      </c>
    </row>
    <row r="193" spans="1:7" x14ac:dyDescent="0.25">
      <c r="A193">
        <v>66500</v>
      </c>
      <c r="B193" t="s">
        <v>43</v>
      </c>
      <c r="C193" t="s">
        <v>121</v>
      </c>
      <c r="D193" s="24">
        <v>120</v>
      </c>
      <c r="E193" s="25">
        <v>0.55813953488372092</v>
      </c>
      <c r="F193" s="24">
        <v>95</v>
      </c>
      <c r="G193" s="25">
        <v>0.44186046511627908</v>
      </c>
    </row>
    <row r="194" spans="1:7" x14ac:dyDescent="0.25">
      <c r="A194">
        <v>66700</v>
      </c>
      <c r="B194" t="s">
        <v>44</v>
      </c>
      <c r="C194" t="s">
        <v>121</v>
      </c>
      <c r="D194" s="24">
        <v>33</v>
      </c>
      <c r="E194" s="25">
        <v>0.76744186046511631</v>
      </c>
      <c r="F194" s="24">
        <v>10</v>
      </c>
      <c r="G194" s="25">
        <v>0.23255813953488372</v>
      </c>
    </row>
    <row r="195" spans="1:7" x14ac:dyDescent="0.25">
      <c r="A195">
        <v>66800</v>
      </c>
      <c r="B195" t="s">
        <v>80</v>
      </c>
      <c r="C195" t="s">
        <v>121</v>
      </c>
      <c r="D195" s="24">
        <v>1</v>
      </c>
      <c r="E195" s="25">
        <v>1</v>
      </c>
      <c r="F195" s="24">
        <v>0</v>
      </c>
      <c r="G195" s="25">
        <v>0</v>
      </c>
    </row>
    <row r="196" spans="1:7" x14ac:dyDescent="0.25">
      <c r="A196">
        <v>67000</v>
      </c>
      <c r="B196" t="s">
        <v>45</v>
      </c>
      <c r="C196" t="s">
        <v>121</v>
      </c>
      <c r="D196" s="24">
        <v>3</v>
      </c>
      <c r="E196" s="25">
        <v>0.75</v>
      </c>
      <c r="F196" s="24">
        <v>1</v>
      </c>
      <c r="G196" s="25">
        <v>0.25</v>
      </c>
    </row>
    <row r="197" spans="1:7" x14ac:dyDescent="0.25">
      <c r="A197">
        <v>68000</v>
      </c>
      <c r="B197" t="s">
        <v>81</v>
      </c>
      <c r="C197" t="s">
        <v>121</v>
      </c>
      <c r="D197" s="24">
        <v>0</v>
      </c>
      <c r="E197" s="25">
        <v>0</v>
      </c>
      <c r="F197" s="24">
        <v>0</v>
      </c>
      <c r="G197" s="25">
        <v>0</v>
      </c>
    </row>
    <row r="198" spans="1:7" x14ac:dyDescent="0.25">
      <c r="A198">
        <v>69000</v>
      </c>
      <c r="B198" t="s">
        <v>82</v>
      </c>
      <c r="C198" t="s">
        <v>121</v>
      </c>
      <c r="D198" s="24">
        <v>73</v>
      </c>
      <c r="E198" s="25">
        <v>0.54074074074074074</v>
      </c>
      <c r="F198" s="24">
        <v>62</v>
      </c>
      <c r="G198" s="25">
        <v>0.45925925925925926</v>
      </c>
    </row>
    <row r="199" spans="1:7" x14ac:dyDescent="0.25">
      <c r="A199">
        <v>70500</v>
      </c>
      <c r="B199" t="s">
        <v>46</v>
      </c>
      <c r="C199" t="s">
        <v>121</v>
      </c>
      <c r="D199" s="24">
        <v>9</v>
      </c>
      <c r="E199" s="25">
        <v>0.5625</v>
      </c>
      <c r="F199" s="24">
        <v>7</v>
      </c>
      <c r="G199" s="25">
        <v>0.4375</v>
      </c>
    </row>
    <row r="200" spans="1:7" x14ac:dyDescent="0.25">
      <c r="A200">
        <v>76000</v>
      </c>
      <c r="B200" t="s">
        <v>47</v>
      </c>
      <c r="C200" t="s">
        <v>121</v>
      </c>
      <c r="D200" s="24">
        <v>0</v>
      </c>
      <c r="E200" s="25">
        <v>0</v>
      </c>
      <c r="F200" s="24">
        <v>0</v>
      </c>
      <c r="G200" s="25">
        <v>0</v>
      </c>
    </row>
    <row r="201" spans="1:7" x14ac:dyDescent="0.25">
      <c r="A201">
        <v>77000</v>
      </c>
      <c r="B201" t="s">
        <v>48</v>
      </c>
      <c r="C201" t="s">
        <v>121</v>
      </c>
      <c r="D201" s="24">
        <v>53</v>
      </c>
      <c r="E201" s="25">
        <v>0.55789473684210522</v>
      </c>
      <c r="F201" s="24">
        <v>42</v>
      </c>
      <c r="G201" s="25">
        <v>0.44210526315789472</v>
      </c>
    </row>
    <row r="202" spans="1:7" x14ac:dyDescent="0.25">
      <c r="A202">
        <v>78000</v>
      </c>
      <c r="B202" t="s">
        <v>83</v>
      </c>
      <c r="C202" t="s">
        <v>121</v>
      </c>
      <c r="D202" s="24">
        <v>2</v>
      </c>
      <c r="E202" s="25">
        <v>1</v>
      </c>
      <c r="F202" s="24">
        <v>0</v>
      </c>
      <c r="G202" s="25">
        <v>0</v>
      </c>
    </row>
    <row r="203" spans="1:7" x14ac:dyDescent="0.25">
      <c r="A203">
        <v>79000</v>
      </c>
      <c r="B203" t="s">
        <v>49</v>
      </c>
      <c r="C203" t="s">
        <v>121</v>
      </c>
      <c r="D203" s="24">
        <v>22</v>
      </c>
      <c r="E203" s="25">
        <v>0.70967741935483875</v>
      </c>
      <c r="F203" s="24">
        <v>9</v>
      </c>
      <c r="G203" s="25">
        <v>0.29032258064516131</v>
      </c>
    </row>
    <row r="204" spans="1:7" x14ac:dyDescent="0.25">
      <c r="A204">
        <v>79500</v>
      </c>
      <c r="B204" t="s">
        <v>84</v>
      </c>
      <c r="C204" t="s">
        <v>121</v>
      </c>
      <c r="D204" s="24">
        <v>5</v>
      </c>
      <c r="E204" s="25">
        <v>0.7142857142857143</v>
      </c>
      <c r="F204" s="24">
        <v>2</v>
      </c>
      <c r="G204" s="25">
        <v>0.2857142857142857</v>
      </c>
    </row>
    <row r="205" spans="1:7" x14ac:dyDescent="0.25">
      <c r="A205">
        <v>80500</v>
      </c>
      <c r="B205" t="s">
        <v>50</v>
      </c>
      <c r="C205" t="s">
        <v>121</v>
      </c>
      <c r="D205" s="24">
        <v>44</v>
      </c>
      <c r="E205" s="25">
        <v>0.74576271186440679</v>
      </c>
      <c r="F205" s="24">
        <v>15</v>
      </c>
      <c r="G205" s="25">
        <v>0.25423728813559321</v>
      </c>
    </row>
    <row r="206" spans="1:7" x14ac:dyDescent="0.25">
      <c r="A206">
        <v>92400</v>
      </c>
      <c r="B206" t="s">
        <v>51</v>
      </c>
      <c r="C206" t="s">
        <v>121</v>
      </c>
      <c r="D206" s="24">
        <v>12</v>
      </c>
      <c r="E206" s="25">
        <v>0.8571428571428571</v>
      </c>
      <c r="F206" s="24">
        <v>2</v>
      </c>
      <c r="G206" s="25">
        <v>0.14285714285714285</v>
      </c>
    </row>
    <row r="207" spans="1:7" x14ac:dyDescent="0.25">
      <c r="A207">
        <v>94900</v>
      </c>
      <c r="B207" t="s">
        <v>52</v>
      </c>
      <c r="C207" t="s">
        <v>121</v>
      </c>
      <c r="D207" s="24">
        <v>0</v>
      </c>
      <c r="E207" s="25">
        <v>0</v>
      </c>
      <c r="F207" s="24">
        <v>0</v>
      </c>
      <c r="G207" s="25">
        <v>0</v>
      </c>
    </row>
    <row r="208" spans="1:7" x14ac:dyDescent="0.25">
      <c r="A208">
        <v>95000</v>
      </c>
      <c r="B208" t="s">
        <v>53</v>
      </c>
      <c r="C208" t="s">
        <v>121</v>
      </c>
      <c r="D208" s="24">
        <v>1</v>
      </c>
      <c r="E208" s="25">
        <v>1</v>
      </c>
      <c r="F208" s="24">
        <v>0</v>
      </c>
      <c r="G208" s="25">
        <v>0</v>
      </c>
    </row>
    <row r="209" spans="1:7" x14ac:dyDescent="0.25">
      <c r="A209">
        <v>0</v>
      </c>
      <c r="B209" t="s">
        <v>55</v>
      </c>
      <c r="C209" t="s">
        <v>121</v>
      </c>
      <c r="D209" s="24">
        <v>631</v>
      </c>
      <c r="E209" s="25">
        <v>0.64850976361767732</v>
      </c>
      <c r="F209" s="24">
        <v>342</v>
      </c>
      <c r="G209" s="25">
        <v>0.35149023638232274</v>
      </c>
    </row>
    <row r="210" spans="1:7" x14ac:dyDescent="0.25">
      <c r="A210">
        <v>30500</v>
      </c>
      <c r="B210" t="s">
        <v>8</v>
      </c>
      <c r="C210" t="s">
        <v>122</v>
      </c>
      <c r="D210" s="24">
        <v>6</v>
      </c>
      <c r="E210" s="25">
        <v>0.8571428571428571</v>
      </c>
      <c r="F210" s="24">
        <v>1</v>
      </c>
      <c r="G210" s="25">
        <v>0.14285714285714285</v>
      </c>
    </row>
    <row r="211" spans="1:7" x14ac:dyDescent="0.25">
      <c r="A211">
        <v>30800</v>
      </c>
      <c r="B211" t="s">
        <v>9</v>
      </c>
      <c r="C211" t="s">
        <v>122</v>
      </c>
      <c r="D211" s="24">
        <v>1</v>
      </c>
      <c r="E211" s="25">
        <v>1</v>
      </c>
      <c r="F211" s="24">
        <v>0</v>
      </c>
      <c r="G211" s="25">
        <v>0</v>
      </c>
    </row>
    <row r="212" spans="1:7" x14ac:dyDescent="0.25">
      <c r="A212">
        <v>33300</v>
      </c>
      <c r="B212" t="s">
        <v>10</v>
      </c>
      <c r="C212" t="s">
        <v>122</v>
      </c>
      <c r="D212" s="24">
        <v>10</v>
      </c>
      <c r="E212" s="25">
        <v>0.7142857142857143</v>
      </c>
      <c r="F212" s="24">
        <v>4</v>
      </c>
      <c r="G212" s="25">
        <v>0.2857142857142857</v>
      </c>
    </row>
    <row r="213" spans="1:7" x14ac:dyDescent="0.25">
      <c r="A213">
        <v>33700</v>
      </c>
      <c r="B213" t="s">
        <v>11</v>
      </c>
      <c r="C213" t="s">
        <v>122</v>
      </c>
      <c r="D213" s="24">
        <v>0</v>
      </c>
      <c r="E213" s="25">
        <v>0</v>
      </c>
      <c r="F213" s="24">
        <v>0</v>
      </c>
      <c r="G213" s="25">
        <v>0</v>
      </c>
    </row>
    <row r="214" spans="1:7" x14ac:dyDescent="0.25">
      <c r="A214">
        <v>34000</v>
      </c>
      <c r="B214" t="s">
        <v>12</v>
      </c>
      <c r="C214" t="s">
        <v>122</v>
      </c>
      <c r="D214" s="24">
        <v>1</v>
      </c>
      <c r="E214" s="25">
        <v>1</v>
      </c>
      <c r="F214" s="24">
        <v>0</v>
      </c>
      <c r="G214" s="25">
        <v>0</v>
      </c>
    </row>
    <row r="215" spans="1:7" x14ac:dyDescent="0.25">
      <c r="A215">
        <v>34100</v>
      </c>
      <c r="B215" t="s">
        <v>63</v>
      </c>
      <c r="C215" t="s">
        <v>122</v>
      </c>
      <c r="D215" s="24">
        <v>4</v>
      </c>
      <c r="E215" s="25">
        <v>0.5714285714285714</v>
      </c>
      <c r="F215" s="24">
        <v>3</v>
      </c>
      <c r="G215" s="25">
        <v>0.42857142857142855</v>
      </c>
    </row>
    <row r="216" spans="1:7" x14ac:dyDescent="0.25">
      <c r="A216">
        <v>34200</v>
      </c>
      <c r="B216" t="s">
        <v>64</v>
      </c>
      <c r="C216" t="s">
        <v>122</v>
      </c>
      <c r="D216" s="24">
        <v>0</v>
      </c>
      <c r="E216" s="25">
        <v>0</v>
      </c>
      <c r="F216" s="24">
        <v>0</v>
      </c>
      <c r="G216" s="25">
        <v>0</v>
      </c>
    </row>
    <row r="217" spans="1:7" x14ac:dyDescent="0.25">
      <c r="A217">
        <v>34300</v>
      </c>
      <c r="B217" t="s">
        <v>13</v>
      </c>
      <c r="C217" t="s">
        <v>122</v>
      </c>
      <c r="D217" s="24">
        <v>0</v>
      </c>
      <c r="E217" s="25">
        <v>0</v>
      </c>
      <c r="F217" s="24">
        <v>1</v>
      </c>
      <c r="G217" s="25">
        <v>1</v>
      </c>
    </row>
    <row r="218" spans="1:7" x14ac:dyDescent="0.25">
      <c r="A218">
        <v>35000</v>
      </c>
      <c r="B218" t="s">
        <v>14</v>
      </c>
      <c r="C218" t="s">
        <v>122</v>
      </c>
      <c r="D218" s="24">
        <v>9</v>
      </c>
      <c r="E218" s="25">
        <v>0.69230769230769229</v>
      </c>
      <c r="F218" s="24">
        <v>4</v>
      </c>
      <c r="G218" s="25">
        <v>0.30769230769230771</v>
      </c>
    </row>
    <row r="219" spans="1:7" x14ac:dyDescent="0.25">
      <c r="A219">
        <v>35200</v>
      </c>
      <c r="B219" t="s">
        <v>15</v>
      </c>
      <c r="C219" t="s">
        <v>122</v>
      </c>
      <c r="D219" s="24">
        <v>2</v>
      </c>
      <c r="E219" s="25">
        <v>0.66666666666666663</v>
      </c>
      <c r="F219" s="24">
        <v>1</v>
      </c>
      <c r="G219" s="25">
        <v>0.33333333333333331</v>
      </c>
    </row>
    <row r="220" spans="1:7" x14ac:dyDescent="0.25">
      <c r="A220">
        <v>36100</v>
      </c>
      <c r="B220" t="s">
        <v>65</v>
      </c>
      <c r="C220" t="s">
        <v>122</v>
      </c>
      <c r="D220" s="24">
        <v>4</v>
      </c>
      <c r="E220" s="25">
        <v>1</v>
      </c>
      <c r="F220" s="24">
        <v>0</v>
      </c>
      <c r="G220" s="25">
        <v>0</v>
      </c>
    </row>
    <row r="221" spans="1:7" x14ac:dyDescent="0.25">
      <c r="A221">
        <v>36600</v>
      </c>
      <c r="B221" t="s">
        <v>66</v>
      </c>
      <c r="C221" t="s">
        <v>122</v>
      </c>
      <c r="D221" s="24">
        <v>0</v>
      </c>
      <c r="E221" s="25">
        <v>0</v>
      </c>
      <c r="F221" s="24">
        <v>0</v>
      </c>
      <c r="G221" s="25">
        <v>0</v>
      </c>
    </row>
    <row r="222" spans="1:7" x14ac:dyDescent="0.25">
      <c r="A222">
        <v>36900</v>
      </c>
      <c r="B222" t="s">
        <v>16</v>
      </c>
      <c r="C222" t="s">
        <v>122</v>
      </c>
      <c r="D222" s="24">
        <v>0</v>
      </c>
      <c r="E222" s="25">
        <v>0</v>
      </c>
      <c r="F222" s="24">
        <v>0</v>
      </c>
      <c r="G222" s="25">
        <v>0</v>
      </c>
    </row>
    <row r="223" spans="1:7" x14ac:dyDescent="0.25">
      <c r="A223">
        <v>37000</v>
      </c>
      <c r="B223" t="s">
        <v>17</v>
      </c>
      <c r="C223" t="s">
        <v>122</v>
      </c>
      <c r="D223" s="24">
        <v>1</v>
      </c>
      <c r="E223" s="25">
        <v>1</v>
      </c>
      <c r="F223" s="24">
        <v>0</v>
      </c>
      <c r="G223" s="25">
        <v>0</v>
      </c>
    </row>
    <row r="224" spans="1:7" x14ac:dyDescent="0.25">
      <c r="A224">
        <v>37800</v>
      </c>
      <c r="B224" t="s">
        <v>18</v>
      </c>
      <c r="C224" t="s">
        <v>122</v>
      </c>
      <c r="D224" s="24">
        <v>1</v>
      </c>
      <c r="E224" s="25">
        <v>1</v>
      </c>
      <c r="F224" s="24">
        <v>0</v>
      </c>
      <c r="G224" s="25">
        <v>0</v>
      </c>
    </row>
    <row r="225" spans="1:7" x14ac:dyDescent="0.25">
      <c r="A225">
        <v>39400</v>
      </c>
      <c r="B225" t="s">
        <v>19</v>
      </c>
      <c r="C225" t="s">
        <v>122</v>
      </c>
      <c r="D225" s="24">
        <v>0</v>
      </c>
      <c r="E225" s="25">
        <v>0</v>
      </c>
      <c r="F225" s="24">
        <v>0</v>
      </c>
      <c r="G225" s="25">
        <v>0</v>
      </c>
    </row>
    <row r="226" spans="1:7" x14ac:dyDescent="0.25">
      <c r="A226">
        <v>40400</v>
      </c>
      <c r="B226" t="s">
        <v>20</v>
      </c>
      <c r="C226" t="s">
        <v>122</v>
      </c>
      <c r="D226" s="24">
        <v>0</v>
      </c>
      <c r="E226" s="25">
        <v>0</v>
      </c>
      <c r="F226" s="24">
        <v>2</v>
      </c>
      <c r="G226" s="25">
        <v>1</v>
      </c>
    </row>
    <row r="227" spans="1:7" x14ac:dyDescent="0.25">
      <c r="A227">
        <v>41000</v>
      </c>
      <c r="B227" t="s">
        <v>21</v>
      </c>
      <c r="C227" t="s">
        <v>122</v>
      </c>
      <c r="D227" s="24">
        <v>0</v>
      </c>
      <c r="E227" s="25">
        <v>0</v>
      </c>
      <c r="F227" s="24">
        <v>0</v>
      </c>
      <c r="G227" s="25">
        <v>0</v>
      </c>
    </row>
    <row r="228" spans="1:7" x14ac:dyDescent="0.25">
      <c r="A228">
        <v>41700</v>
      </c>
      <c r="B228" t="s">
        <v>22</v>
      </c>
      <c r="C228" t="s">
        <v>122</v>
      </c>
      <c r="D228" s="24">
        <v>0</v>
      </c>
      <c r="E228" s="25">
        <v>0</v>
      </c>
      <c r="F228" s="24">
        <v>0</v>
      </c>
      <c r="G228" s="25">
        <v>0</v>
      </c>
    </row>
    <row r="229" spans="1:7" x14ac:dyDescent="0.25">
      <c r="A229">
        <v>41800</v>
      </c>
      <c r="B229" t="s">
        <v>23</v>
      </c>
      <c r="C229" t="s">
        <v>122</v>
      </c>
      <c r="D229" s="24">
        <v>0</v>
      </c>
      <c r="E229" s="25">
        <v>0</v>
      </c>
      <c r="F229" s="24">
        <v>0</v>
      </c>
      <c r="G229" s="25">
        <v>0</v>
      </c>
    </row>
    <row r="230" spans="1:7" x14ac:dyDescent="0.25">
      <c r="A230">
        <v>41900</v>
      </c>
      <c r="B230" t="s">
        <v>67</v>
      </c>
      <c r="C230" t="s">
        <v>122</v>
      </c>
      <c r="D230" s="24">
        <v>2</v>
      </c>
      <c r="E230" s="25">
        <v>0.5</v>
      </c>
      <c r="F230" s="24">
        <v>2</v>
      </c>
      <c r="G230" s="25">
        <v>0.5</v>
      </c>
    </row>
    <row r="231" spans="1:7" x14ac:dyDescent="0.25">
      <c r="A231">
        <v>42000</v>
      </c>
      <c r="B231" t="s">
        <v>24</v>
      </c>
      <c r="C231" t="s">
        <v>122</v>
      </c>
      <c r="D231" s="24">
        <v>13</v>
      </c>
      <c r="E231" s="25">
        <v>0.68421052631578949</v>
      </c>
      <c r="F231" s="24">
        <v>6</v>
      </c>
      <c r="G231" s="25">
        <v>0.31578947368421051</v>
      </c>
    </row>
    <row r="232" spans="1:7" x14ac:dyDescent="0.25">
      <c r="A232">
        <v>43000</v>
      </c>
      <c r="B232" t="s">
        <v>25</v>
      </c>
      <c r="C232" t="s">
        <v>122</v>
      </c>
      <c r="D232" s="24">
        <v>2</v>
      </c>
      <c r="E232" s="25">
        <v>1</v>
      </c>
      <c r="F232" s="24">
        <v>0</v>
      </c>
      <c r="G232" s="25">
        <v>0</v>
      </c>
    </row>
    <row r="233" spans="1:7" x14ac:dyDescent="0.25">
      <c r="A233">
        <v>44000</v>
      </c>
      <c r="B233" t="s">
        <v>26</v>
      </c>
      <c r="C233" t="s">
        <v>122</v>
      </c>
      <c r="D233" s="24">
        <v>7</v>
      </c>
      <c r="E233" s="25">
        <v>1</v>
      </c>
      <c r="F233" s="24">
        <v>0</v>
      </c>
      <c r="G233" s="25">
        <v>0</v>
      </c>
    </row>
    <row r="234" spans="1:7" x14ac:dyDescent="0.25">
      <c r="A234">
        <v>44600</v>
      </c>
      <c r="B234" t="s">
        <v>68</v>
      </c>
      <c r="C234" t="s">
        <v>122</v>
      </c>
      <c r="D234" s="24">
        <v>1</v>
      </c>
      <c r="E234" s="25">
        <v>0.5</v>
      </c>
      <c r="F234" s="24">
        <v>1</v>
      </c>
      <c r="G234" s="25">
        <v>0.5</v>
      </c>
    </row>
    <row r="235" spans="1:7" x14ac:dyDescent="0.25">
      <c r="A235">
        <v>44900</v>
      </c>
      <c r="B235" t="s">
        <v>27</v>
      </c>
      <c r="C235" t="s">
        <v>122</v>
      </c>
      <c r="D235" s="24">
        <v>0</v>
      </c>
      <c r="E235" s="25">
        <v>0</v>
      </c>
      <c r="F235" s="24">
        <v>0</v>
      </c>
      <c r="G235" s="25">
        <v>0</v>
      </c>
    </row>
    <row r="236" spans="1:7" x14ac:dyDescent="0.25">
      <c r="A236">
        <v>46000</v>
      </c>
      <c r="B236" t="s">
        <v>28</v>
      </c>
      <c r="C236" t="s">
        <v>122</v>
      </c>
      <c r="D236" s="24">
        <v>0</v>
      </c>
      <c r="E236" s="25">
        <v>0</v>
      </c>
      <c r="F236" s="24">
        <v>0</v>
      </c>
      <c r="G236" s="25">
        <v>0</v>
      </c>
    </row>
    <row r="237" spans="1:7" x14ac:dyDescent="0.25">
      <c r="A237">
        <v>46400</v>
      </c>
      <c r="B237" t="s">
        <v>69</v>
      </c>
      <c r="C237" t="s">
        <v>122</v>
      </c>
      <c r="D237" s="24">
        <v>0</v>
      </c>
      <c r="E237" s="25">
        <v>0</v>
      </c>
      <c r="F237" s="24">
        <v>0</v>
      </c>
      <c r="G237" s="25">
        <v>0</v>
      </c>
    </row>
    <row r="238" spans="1:7" x14ac:dyDescent="0.25">
      <c r="A238">
        <v>46500</v>
      </c>
      <c r="B238" t="s">
        <v>29</v>
      </c>
      <c r="C238" t="s">
        <v>122</v>
      </c>
      <c r="D238" s="24">
        <v>0</v>
      </c>
      <c r="E238" s="25">
        <v>0</v>
      </c>
      <c r="F238" s="24">
        <v>0</v>
      </c>
      <c r="G238" s="25">
        <v>0</v>
      </c>
    </row>
    <row r="239" spans="1:7" x14ac:dyDescent="0.25">
      <c r="A239">
        <v>46900</v>
      </c>
      <c r="B239" t="s">
        <v>30</v>
      </c>
      <c r="C239" t="s">
        <v>122</v>
      </c>
      <c r="D239" s="24">
        <v>0</v>
      </c>
      <c r="E239" s="25">
        <v>0</v>
      </c>
      <c r="F239" s="24">
        <v>1</v>
      </c>
      <c r="G239" s="25">
        <v>1</v>
      </c>
    </row>
    <row r="240" spans="1:7" x14ac:dyDescent="0.25">
      <c r="A240">
        <v>47900</v>
      </c>
      <c r="B240" t="s">
        <v>31</v>
      </c>
      <c r="C240" t="s">
        <v>122</v>
      </c>
      <c r="D240" s="24">
        <v>0</v>
      </c>
      <c r="E240" s="25">
        <v>0</v>
      </c>
      <c r="F240" s="24">
        <v>0</v>
      </c>
      <c r="G240" s="25">
        <v>0</v>
      </c>
    </row>
    <row r="241" spans="1:7" x14ac:dyDescent="0.25">
      <c r="A241">
        <v>49500</v>
      </c>
      <c r="B241" t="s">
        <v>32</v>
      </c>
      <c r="C241" t="s">
        <v>122</v>
      </c>
      <c r="D241" s="24">
        <v>2</v>
      </c>
      <c r="E241" s="25">
        <v>1</v>
      </c>
      <c r="F241" s="24">
        <v>0</v>
      </c>
      <c r="G241" s="25">
        <v>0</v>
      </c>
    </row>
    <row r="242" spans="1:7" x14ac:dyDescent="0.25">
      <c r="A242">
        <v>50500</v>
      </c>
      <c r="B242" t="s">
        <v>33</v>
      </c>
      <c r="C242" t="s">
        <v>122</v>
      </c>
      <c r="D242" s="24">
        <v>5</v>
      </c>
      <c r="E242" s="25">
        <v>0.83333333333333337</v>
      </c>
      <c r="F242" s="24">
        <v>1</v>
      </c>
      <c r="G242" s="25">
        <v>0.16666666666666666</v>
      </c>
    </row>
    <row r="243" spans="1:7" x14ac:dyDescent="0.25">
      <c r="A243">
        <v>50800</v>
      </c>
      <c r="B243" t="s">
        <v>34</v>
      </c>
      <c r="C243" t="s">
        <v>122</v>
      </c>
      <c r="D243" s="24">
        <v>0</v>
      </c>
      <c r="E243" s="25">
        <v>0</v>
      </c>
      <c r="F243" s="24">
        <v>1</v>
      </c>
      <c r="G243" s="25">
        <v>1</v>
      </c>
    </row>
    <row r="244" spans="1:7" x14ac:dyDescent="0.25">
      <c r="A244">
        <v>51600</v>
      </c>
      <c r="B244" t="s">
        <v>123</v>
      </c>
      <c r="C244" t="s">
        <v>122</v>
      </c>
      <c r="D244" s="24">
        <v>6</v>
      </c>
      <c r="E244" s="25">
        <v>1</v>
      </c>
      <c r="F244" s="24">
        <v>0</v>
      </c>
      <c r="G244" s="25">
        <v>0</v>
      </c>
    </row>
    <row r="245" spans="1:7" x14ac:dyDescent="0.25">
      <c r="A245">
        <v>52100</v>
      </c>
      <c r="B245" t="s">
        <v>70</v>
      </c>
      <c r="C245" t="s">
        <v>122</v>
      </c>
      <c r="D245" s="24">
        <v>10</v>
      </c>
      <c r="E245" s="25">
        <v>0.41666666666666669</v>
      </c>
      <c r="F245" s="24">
        <v>14</v>
      </c>
      <c r="G245" s="25">
        <v>0.58333333333333337</v>
      </c>
    </row>
    <row r="246" spans="1:7" x14ac:dyDescent="0.25">
      <c r="A246">
        <v>52200</v>
      </c>
      <c r="B246" t="s">
        <v>36</v>
      </c>
      <c r="C246" t="s">
        <v>122</v>
      </c>
      <c r="D246" s="24">
        <v>1</v>
      </c>
      <c r="E246" s="25">
        <v>1</v>
      </c>
      <c r="F246" s="24">
        <v>0</v>
      </c>
      <c r="G246" s="25">
        <v>0</v>
      </c>
    </row>
    <row r="247" spans="1:7" x14ac:dyDescent="0.25">
      <c r="A247">
        <v>53900</v>
      </c>
      <c r="B247" t="s">
        <v>37</v>
      </c>
      <c r="C247" t="s">
        <v>122</v>
      </c>
      <c r="D247" s="24">
        <v>0</v>
      </c>
      <c r="E247" s="25">
        <v>0</v>
      </c>
      <c r="F247" s="24">
        <v>0</v>
      </c>
      <c r="G247" s="25">
        <v>0</v>
      </c>
    </row>
    <row r="248" spans="1:7" x14ac:dyDescent="0.25">
      <c r="A248">
        <v>55000</v>
      </c>
      <c r="B248" t="s">
        <v>71</v>
      </c>
      <c r="C248" t="s">
        <v>122</v>
      </c>
      <c r="D248" s="24">
        <v>7</v>
      </c>
      <c r="E248" s="25">
        <v>0.77777777777777779</v>
      </c>
      <c r="F248" s="24">
        <v>2</v>
      </c>
      <c r="G248" s="25">
        <v>0.22222222222222221</v>
      </c>
    </row>
    <row r="249" spans="1:7" x14ac:dyDescent="0.25">
      <c r="A249">
        <v>60300</v>
      </c>
      <c r="B249" t="s">
        <v>72</v>
      </c>
      <c r="C249" t="s">
        <v>122</v>
      </c>
      <c r="D249" s="24">
        <v>0</v>
      </c>
      <c r="E249" s="25">
        <v>0</v>
      </c>
      <c r="F249" s="24">
        <v>2</v>
      </c>
      <c r="G249" s="25">
        <v>1</v>
      </c>
    </row>
    <row r="250" spans="1:7" x14ac:dyDescent="0.25">
      <c r="A250">
        <v>60400</v>
      </c>
      <c r="B250" t="s">
        <v>73</v>
      </c>
      <c r="C250" t="s">
        <v>122</v>
      </c>
      <c r="D250" s="24">
        <v>0</v>
      </c>
      <c r="E250" s="25">
        <v>0</v>
      </c>
      <c r="F250" s="24">
        <v>0</v>
      </c>
      <c r="G250" s="25">
        <v>0</v>
      </c>
    </row>
    <row r="251" spans="1:7" x14ac:dyDescent="0.25">
      <c r="A251">
        <v>60600</v>
      </c>
      <c r="B251" t="s">
        <v>38</v>
      </c>
      <c r="C251" t="s">
        <v>122</v>
      </c>
      <c r="D251" s="24">
        <v>1</v>
      </c>
      <c r="E251" s="25">
        <v>1</v>
      </c>
      <c r="F251" s="24">
        <v>0</v>
      </c>
      <c r="G251" s="25">
        <v>0</v>
      </c>
    </row>
    <row r="252" spans="1:7" x14ac:dyDescent="0.25">
      <c r="A252">
        <v>60900</v>
      </c>
      <c r="B252" t="s">
        <v>39</v>
      </c>
      <c r="C252" t="s">
        <v>122</v>
      </c>
      <c r="D252" s="24">
        <v>1</v>
      </c>
      <c r="E252" s="25">
        <v>0.5</v>
      </c>
      <c r="F252" s="24">
        <v>1</v>
      </c>
      <c r="G252" s="25">
        <v>0.5</v>
      </c>
    </row>
    <row r="253" spans="1:7" x14ac:dyDescent="0.25">
      <c r="A253">
        <v>61100</v>
      </c>
      <c r="B253" t="s">
        <v>40</v>
      </c>
      <c r="C253" t="s">
        <v>122</v>
      </c>
      <c r="D253" s="24">
        <v>9</v>
      </c>
      <c r="E253" s="25">
        <v>0.75</v>
      </c>
      <c r="F253" s="24">
        <v>3</v>
      </c>
      <c r="G253" s="25">
        <v>0.25</v>
      </c>
    </row>
    <row r="254" spans="1:7" x14ac:dyDescent="0.25">
      <c r="A254">
        <v>62400</v>
      </c>
      <c r="B254" t="s">
        <v>74</v>
      </c>
      <c r="C254" t="s">
        <v>122</v>
      </c>
      <c r="D254" s="24">
        <v>5</v>
      </c>
      <c r="E254" s="25">
        <v>1</v>
      </c>
      <c r="F254" s="24">
        <v>0</v>
      </c>
      <c r="G254" s="25">
        <v>0</v>
      </c>
    </row>
    <row r="255" spans="1:7" x14ac:dyDescent="0.25">
      <c r="A255">
        <v>63000</v>
      </c>
      <c r="B255" t="s">
        <v>41</v>
      </c>
      <c r="C255" t="s">
        <v>122</v>
      </c>
      <c r="D255" s="24">
        <v>66</v>
      </c>
      <c r="E255" s="25">
        <v>0.6875</v>
      </c>
      <c r="F255" s="24">
        <v>30</v>
      </c>
      <c r="G255" s="25">
        <v>0.3125</v>
      </c>
    </row>
    <row r="256" spans="1:7" x14ac:dyDescent="0.25">
      <c r="A256">
        <v>63100</v>
      </c>
      <c r="B256" t="s">
        <v>75</v>
      </c>
      <c r="C256" t="s">
        <v>122</v>
      </c>
      <c r="D256" s="24">
        <v>10</v>
      </c>
      <c r="E256" s="25">
        <v>0.52631578947368418</v>
      </c>
      <c r="F256" s="24">
        <v>9</v>
      </c>
      <c r="G256" s="25">
        <v>0.47368421052631576</v>
      </c>
    </row>
    <row r="257" spans="1:7" x14ac:dyDescent="0.25">
      <c r="A257">
        <v>63200</v>
      </c>
      <c r="B257" t="s">
        <v>76</v>
      </c>
      <c r="C257" t="s">
        <v>122</v>
      </c>
      <c r="D257" s="24">
        <v>1</v>
      </c>
      <c r="E257" s="25">
        <v>0.5</v>
      </c>
      <c r="F257" s="24">
        <v>1</v>
      </c>
      <c r="G257" s="25">
        <v>0.5</v>
      </c>
    </row>
    <row r="258" spans="1:7" x14ac:dyDescent="0.25">
      <c r="A258">
        <v>64400</v>
      </c>
      <c r="B258" t="s">
        <v>77</v>
      </c>
      <c r="C258" t="s">
        <v>122</v>
      </c>
      <c r="D258" s="24">
        <v>4</v>
      </c>
      <c r="E258" s="25">
        <v>0.5</v>
      </c>
      <c r="F258" s="24">
        <v>4</v>
      </c>
      <c r="G258" s="25">
        <v>0.5</v>
      </c>
    </row>
    <row r="259" spans="1:7" x14ac:dyDescent="0.25">
      <c r="A259">
        <v>64500</v>
      </c>
      <c r="B259" t="s">
        <v>78</v>
      </c>
      <c r="C259" t="s">
        <v>122</v>
      </c>
      <c r="D259" s="24">
        <v>0</v>
      </c>
      <c r="E259" s="25">
        <v>0</v>
      </c>
      <c r="F259" s="24">
        <v>0</v>
      </c>
      <c r="G259" s="25">
        <v>0</v>
      </c>
    </row>
    <row r="260" spans="1:7" x14ac:dyDescent="0.25">
      <c r="A260">
        <v>64700</v>
      </c>
      <c r="B260" t="s">
        <v>79</v>
      </c>
      <c r="C260" t="s">
        <v>122</v>
      </c>
      <c r="D260" s="24">
        <v>0</v>
      </c>
      <c r="E260" s="25">
        <v>0</v>
      </c>
      <c r="F260" s="24">
        <v>0</v>
      </c>
      <c r="G260" s="25">
        <v>0</v>
      </c>
    </row>
    <row r="261" spans="1:7" x14ac:dyDescent="0.25">
      <c r="A261">
        <v>66200</v>
      </c>
      <c r="B261" t="s">
        <v>42</v>
      </c>
      <c r="C261" t="s">
        <v>122</v>
      </c>
      <c r="D261" s="24">
        <v>3</v>
      </c>
      <c r="E261" s="25">
        <v>0.75</v>
      </c>
      <c r="F261" s="24">
        <v>1</v>
      </c>
      <c r="G261" s="25">
        <v>0.25</v>
      </c>
    </row>
    <row r="262" spans="1:7" x14ac:dyDescent="0.25">
      <c r="A262">
        <v>66500</v>
      </c>
      <c r="B262" t="s">
        <v>43</v>
      </c>
      <c r="C262" t="s">
        <v>122</v>
      </c>
      <c r="D262" s="24">
        <v>96</v>
      </c>
      <c r="E262" s="25">
        <v>0.64429530201342278</v>
      </c>
      <c r="F262" s="24">
        <v>53</v>
      </c>
      <c r="G262" s="25">
        <v>0.35570469798657717</v>
      </c>
    </row>
    <row r="263" spans="1:7" x14ac:dyDescent="0.25">
      <c r="A263">
        <v>66700</v>
      </c>
      <c r="B263" t="s">
        <v>44</v>
      </c>
      <c r="C263" t="s">
        <v>122</v>
      </c>
      <c r="D263" s="24">
        <v>21</v>
      </c>
      <c r="E263" s="25">
        <v>0.875</v>
      </c>
      <c r="F263" s="24">
        <v>3</v>
      </c>
      <c r="G263" s="25">
        <v>0.125</v>
      </c>
    </row>
    <row r="264" spans="1:7" x14ac:dyDescent="0.25">
      <c r="A264">
        <v>66800</v>
      </c>
      <c r="B264" t="s">
        <v>80</v>
      </c>
      <c r="C264" t="s">
        <v>122</v>
      </c>
      <c r="D264" s="24">
        <v>0</v>
      </c>
      <c r="E264" s="25">
        <v>0</v>
      </c>
      <c r="F264" s="24">
        <v>0</v>
      </c>
      <c r="G264" s="25">
        <v>0</v>
      </c>
    </row>
    <row r="265" spans="1:7" x14ac:dyDescent="0.25">
      <c r="A265">
        <v>67000</v>
      </c>
      <c r="B265" t="s">
        <v>45</v>
      </c>
      <c r="C265" t="s">
        <v>122</v>
      </c>
      <c r="D265" s="24">
        <v>2</v>
      </c>
      <c r="E265" s="25">
        <v>0.5</v>
      </c>
      <c r="F265" s="24">
        <v>2</v>
      </c>
      <c r="G265" s="25">
        <v>0.5</v>
      </c>
    </row>
    <row r="266" spans="1:7" x14ac:dyDescent="0.25">
      <c r="A266">
        <v>68000</v>
      </c>
      <c r="B266" t="s">
        <v>81</v>
      </c>
      <c r="C266" t="s">
        <v>122</v>
      </c>
      <c r="D266" s="24">
        <v>3</v>
      </c>
      <c r="E266" s="25">
        <v>0.5</v>
      </c>
      <c r="F266" s="24">
        <v>3</v>
      </c>
      <c r="G266" s="25">
        <v>0.5</v>
      </c>
    </row>
    <row r="267" spans="1:7" x14ac:dyDescent="0.25">
      <c r="A267">
        <v>69000</v>
      </c>
      <c r="B267" t="s">
        <v>82</v>
      </c>
      <c r="C267" t="s">
        <v>122</v>
      </c>
      <c r="D267" s="24">
        <v>47</v>
      </c>
      <c r="E267" s="25">
        <v>0.64383561643835618</v>
      </c>
      <c r="F267" s="24">
        <v>26</v>
      </c>
      <c r="G267" s="25">
        <v>0.35616438356164382</v>
      </c>
    </row>
    <row r="268" spans="1:7" x14ac:dyDescent="0.25">
      <c r="A268">
        <v>70500</v>
      </c>
      <c r="B268" t="s">
        <v>46</v>
      </c>
      <c r="C268" t="s">
        <v>122</v>
      </c>
      <c r="D268" s="24">
        <v>3</v>
      </c>
      <c r="E268" s="25">
        <v>0.42857142857142855</v>
      </c>
      <c r="F268" s="24">
        <v>4</v>
      </c>
      <c r="G268" s="25">
        <v>0.5714285714285714</v>
      </c>
    </row>
    <row r="269" spans="1:7" x14ac:dyDescent="0.25">
      <c r="A269">
        <v>76000</v>
      </c>
      <c r="B269" t="s">
        <v>47</v>
      </c>
      <c r="C269" t="s">
        <v>122</v>
      </c>
      <c r="D269" s="24">
        <v>0</v>
      </c>
      <c r="E269" s="25">
        <v>0</v>
      </c>
      <c r="F269" s="24">
        <v>0</v>
      </c>
      <c r="G269" s="25">
        <v>0</v>
      </c>
    </row>
    <row r="270" spans="1:7" x14ac:dyDescent="0.25">
      <c r="A270">
        <v>77000</v>
      </c>
      <c r="B270" t="s">
        <v>48</v>
      </c>
      <c r="C270" t="s">
        <v>122</v>
      </c>
      <c r="D270" s="24">
        <v>43</v>
      </c>
      <c r="E270" s="25">
        <v>0.63235294117647056</v>
      </c>
      <c r="F270" s="24">
        <v>25</v>
      </c>
      <c r="G270" s="25">
        <v>0.36764705882352944</v>
      </c>
    </row>
    <row r="271" spans="1:7" x14ac:dyDescent="0.25">
      <c r="A271">
        <v>78000</v>
      </c>
      <c r="B271" t="s">
        <v>83</v>
      </c>
      <c r="C271" t="s">
        <v>122</v>
      </c>
      <c r="D271" s="24">
        <v>0</v>
      </c>
      <c r="E271" s="25">
        <v>0</v>
      </c>
      <c r="F271" s="24">
        <v>0</v>
      </c>
      <c r="G271" s="25">
        <v>0</v>
      </c>
    </row>
    <row r="272" spans="1:7" x14ac:dyDescent="0.25">
      <c r="A272">
        <v>79000</v>
      </c>
      <c r="B272" t="s">
        <v>49</v>
      </c>
      <c r="C272" t="s">
        <v>122</v>
      </c>
      <c r="D272" s="24">
        <v>22</v>
      </c>
      <c r="E272" s="25">
        <v>0.75862068965517238</v>
      </c>
      <c r="F272" s="24">
        <v>7</v>
      </c>
      <c r="G272" s="25">
        <v>0.2413793103448276</v>
      </c>
    </row>
    <row r="273" spans="1:7" x14ac:dyDescent="0.25">
      <c r="A273">
        <v>79500</v>
      </c>
      <c r="B273" t="s">
        <v>84</v>
      </c>
      <c r="C273" t="s">
        <v>122</v>
      </c>
      <c r="D273" s="24">
        <v>6</v>
      </c>
      <c r="E273" s="25">
        <v>0.75</v>
      </c>
      <c r="F273" s="24">
        <v>2</v>
      </c>
      <c r="G273" s="25">
        <v>0.25</v>
      </c>
    </row>
    <row r="274" spans="1:7" x14ac:dyDescent="0.25">
      <c r="A274">
        <v>80500</v>
      </c>
      <c r="B274" t="s">
        <v>50</v>
      </c>
      <c r="C274" t="s">
        <v>122</v>
      </c>
      <c r="D274" s="24">
        <v>50</v>
      </c>
      <c r="E274" s="25">
        <v>0.80645161290322576</v>
      </c>
      <c r="F274" s="24">
        <v>12</v>
      </c>
      <c r="G274" s="25">
        <v>0.19354838709677419</v>
      </c>
    </row>
    <row r="275" spans="1:7" x14ac:dyDescent="0.25">
      <c r="A275">
        <v>92400</v>
      </c>
      <c r="B275" t="s">
        <v>51</v>
      </c>
      <c r="C275" t="s">
        <v>122</v>
      </c>
      <c r="D275" s="24">
        <v>11</v>
      </c>
      <c r="E275" s="25">
        <v>0.84615384615384615</v>
      </c>
      <c r="F275" s="24">
        <v>2</v>
      </c>
      <c r="G275" s="25">
        <v>0.15384615384615385</v>
      </c>
    </row>
    <row r="276" spans="1:7" x14ac:dyDescent="0.25">
      <c r="A276">
        <v>94900</v>
      </c>
      <c r="B276" t="s">
        <v>52</v>
      </c>
      <c r="C276" t="s">
        <v>122</v>
      </c>
      <c r="D276" s="24">
        <v>0</v>
      </c>
      <c r="E276" s="25">
        <v>0</v>
      </c>
      <c r="F276" s="24">
        <v>0</v>
      </c>
      <c r="G276" s="25">
        <v>0</v>
      </c>
    </row>
    <row r="277" spans="1:7" x14ac:dyDescent="0.25">
      <c r="A277">
        <v>95000</v>
      </c>
      <c r="B277" t="s">
        <v>53</v>
      </c>
      <c r="C277" t="s">
        <v>122</v>
      </c>
      <c r="D277" s="24">
        <v>2</v>
      </c>
      <c r="E277" s="25">
        <v>1</v>
      </c>
      <c r="F277" s="24">
        <v>0</v>
      </c>
      <c r="G277" s="25">
        <v>0</v>
      </c>
    </row>
    <row r="278" spans="1:7" x14ac:dyDescent="0.25">
      <c r="A278">
        <v>0</v>
      </c>
      <c r="B278" t="s">
        <v>55</v>
      </c>
      <c r="C278" t="s">
        <v>122</v>
      </c>
      <c r="D278" s="24">
        <v>501</v>
      </c>
      <c r="E278" s="25">
        <v>0.68163265306122445</v>
      </c>
      <c r="F278" s="24">
        <v>234</v>
      </c>
      <c r="G278" s="25">
        <v>0.3183673469387755</v>
      </c>
    </row>
    <row r="279" spans="1:7" x14ac:dyDescent="0.25">
      <c r="A279">
        <v>30500</v>
      </c>
      <c r="B279" t="s">
        <v>8</v>
      </c>
      <c r="C279" t="s">
        <v>117</v>
      </c>
      <c r="D279" s="24">
        <v>26</v>
      </c>
      <c r="E279" s="25">
        <v>0.72222222222222221</v>
      </c>
      <c r="F279" s="24">
        <v>10</v>
      </c>
      <c r="G279" s="25">
        <v>0.27777777777777779</v>
      </c>
    </row>
    <row r="280" spans="1:7" x14ac:dyDescent="0.25">
      <c r="A280">
        <v>30800</v>
      </c>
      <c r="B280" t="s">
        <v>9</v>
      </c>
      <c r="C280" t="s">
        <v>117</v>
      </c>
      <c r="D280" s="24">
        <v>1</v>
      </c>
      <c r="E280" s="25">
        <v>1</v>
      </c>
      <c r="F280" s="24">
        <v>0</v>
      </c>
      <c r="G280" s="25">
        <v>0</v>
      </c>
    </row>
    <row r="281" spans="1:7" x14ac:dyDescent="0.25">
      <c r="A281">
        <v>33300</v>
      </c>
      <c r="B281" t="s">
        <v>10</v>
      </c>
      <c r="C281" t="s">
        <v>117</v>
      </c>
      <c r="D281" s="24">
        <v>56</v>
      </c>
      <c r="E281" s="25">
        <v>0.7</v>
      </c>
      <c r="F281" s="24">
        <v>24</v>
      </c>
      <c r="G281" s="25">
        <v>0.3</v>
      </c>
    </row>
    <row r="282" spans="1:7" x14ac:dyDescent="0.25">
      <c r="A282">
        <v>33700</v>
      </c>
      <c r="B282" t="s">
        <v>11</v>
      </c>
      <c r="C282" t="s">
        <v>117</v>
      </c>
      <c r="D282" s="24">
        <v>1</v>
      </c>
      <c r="E282" s="25">
        <v>1</v>
      </c>
      <c r="F282" s="24">
        <v>0</v>
      </c>
      <c r="G282" s="25">
        <v>0</v>
      </c>
    </row>
    <row r="283" spans="1:7" x14ac:dyDescent="0.25">
      <c r="A283">
        <v>34000</v>
      </c>
      <c r="B283" t="s">
        <v>12</v>
      </c>
      <c r="C283" t="s">
        <v>117</v>
      </c>
      <c r="D283" s="24">
        <v>1</v>
      </c>
      <c r="E283" s="25">
        <v>1</v>
      </c>
      <c r="F283" s="24">
        <v>0</v>
      </c>
      <c r="G283" s="25">
        <v>0</v>
      </c>
    </row>
    <row r="284" spans="1:7" x14ac:dyDescent="0.25">
      <c r="A284">
        <v>34100</v>
      </c>
      <c r="B284" t="s">
        <v>63</v>
      </c>
      <c r="C284" t="s">
        <v>117</v>
      </c>
      <c r="D284" s="24">
        <v>15</v>
      </c>
      <c r="E284" s="25">
        <v>0.78947368421052633</v>
      </c>
      <c r="F284" s="24">
        <v>4</v>
      </c>
      <c r="G284" s="25">
        <v>0.21052631578947367</v>
      </c>
    </row>
    <row r="285" spans="1:7" x14ac:dyDescent="0.25">
      <c r="A285">
        <v>34200</v>
      </c>
      <c r="B285" t="s">
        <v>64</v>
      </c>
      <c r="C285" t="s">
        <v>117</v>
      </c>
      <c r="D285" s="24">
        <v>2</v>
      </c>
      <c r="E285" s="25">
        <v>1</v>
      </c>
      <c r="F285" s="24">
        <v>0</v>
      </c>
      <c r="G285" s="25">
        <v>0</v>
      </c>
    </row>
    <row r="286" spans="1:7" x14ac:dyDescent="0.25">
      <c r="A286">
        <v>34300</v>
      </c>
      <c r="B286" t="s">
        <v>13</v>
      </c>
      <c r="C286" t="s">
        <v>117</v>
      </c>
      <c r="D286" s="24">
        <v>3</v>
      </c>
      <c r="E286" s="25">
        <v>0.42857142857142855</v>
      </c>
      <c r="F286" s="24">
        <v>4</v>
      </c>
      <c r="G286" s="25">
        <v>0.5714285714285714</v>
      </c>
    </row>
    <row r="287" spans="1:7" x14ac:dyDescent="0.25">
      <c r="A287">
        <v>35000</v>
      </c>
      <c r="B287" t="s">
        <v>14</v>
      </c>
      <c r="C287" t="s">
        <v>117</v>
      </c>
      <c r="D287" s="24">
        <v>37</v>
      </c>
      <c r="E287" s="25">
        <v>0.78723404255319152</v>
      </c>
      <c r="F287" s="24">
        <v>10</v>
      </c>
      <c r="G287" s="25">
        <v>0.21276595744680851</v>
      </c>
    </row>
    <row r="288" spans="1:7" x14ac:dyDescent="0.25">
      <c r="A288">
        <v>35200</v>
      </c>
      <c r="B288" t="s">
        <v>15</v>
      </c>
      <c r="C288" t="s">
        <v>117</v>
      </c>
      <c r="D288" s="24">
        <v>15</v>
      </c>
      <c r="E288" s="25">
        <v>0.9375</v>
      </c>
      <c r="F288" s="24">
        <v>1</v>
      </c>
      <c r="G288" s="25">
        <v>6.25E-2</v>
      </c>
    </row>
    <row r="289" spans="1:7" x14ac:dyDescent="0.25">
      <c r="A289">
        <v>36100</v>
      </c>
      <c r="B289" t="s">
        <v>65</v>
      </c>
      <c r="C289" t="s">
        <v>117</v>
      </c>
      <c r="D289" s="24">
        <v>13</v>
      </c>
      <c r="E289" s="25">
        <v>0.76470588235294112</v>
      </c>
      <c r="F289" s="24">
        <v>4</v>
      </c>
      <c r="G289" s="25">
        <v>0.23529411764705882</v>
      </c>
    </row>
    <row r="290" spans="1:7" x14ac:dyDescent="0.25">
      <c r="A290">
        <v>36600</v>
      </c>
      <c r="B290" t="s">
        <v>66</v>
      </c>
      <c r="C290" t="s">
        <v>117</v>
      </c>
      <c r="D290" s="24">
        <v>1</v>
      </c>
      <c r="E290" s="25">
        <v>1</v>
      </c>
      <c r="F290" s="24">
        <v>0</v>
      </c>
      <c r="G290" s="25">
        <v>0</v>
      </c>
    </row>
    <row r="291" spans="1:7" x14ac:dyDescent="0.25">
      <c r="A291">
        <v>36900</v>
      </c>
      <c r="B291" t="s">
        <v>16</v>
      </c>
      <c r="C291" t="s">
        <v>117</v>
      </c>
      <c r="D291" s="24">
        <v>1</v>
      </c>
      <c r="E291" s="25">
        <v>1</v>
      </c>
      <c r="F291" s="24">
        <v>0</v>
      </c>
      <c r="G291" s="25">
        <v>0</v>
      </c>
    </row>
    <row r="292" spans="1:7" x14ac:dyDescent="0.25">
      <c r="A292">
        <v>37000</v>
      </c>
      <c r="B292" t="s">
        <v>17</v>
      </c>
      <c r="C292" t="s">
        <v>117</v>
      </c>
      <c r="D292" s="24">
        <v>6</v>
      </c>
      <c r="E292" s="25">
        <v>0.54545454545454541</v>
      </c>
      <c r="F292" s="24">
        <v>5</v>
      </c>
      <c r="G292" s="25">
        <v>0.45454545454545453</v>
      </c>
    </row>
    <row r="293" spans="1:7" x14ac:dyDescent="0.25">
      <c r="A293">
        <v>37800</v>
      </c>
      <c r="B293" t="s">
        <v>18</v>
      </c>
      <c r="C293" t="s">
        <v>117</v>
      </c>
      <c r="D293" s="24">
        <v>4</v>
      </c>
      <c r="E293" s="25">
        <v>0.8</v>
      </c>
      <c r="F293" s="24">
        <v>1</v>
      </c>
      <c r="G293" s="25">
        <v>0.2</v>
      </c>
    </row>
    <row r="294" spans="1:7" x14ac:dyDescent="0.25">
      <c r="A294">
        <v>39400</v>
      </c>
      <c r="B294" t="s">
        <v>19</v>
      </c>
      <c r="C294" t="s">
        <v>117</v>
      </c>
      <c r="D294" s="24">
        <v>0</v>
      </c>
      <c r="E294" s="25">
        <v>0</v>
      </c>
      <c r="F294" s="24">
        <v>1</v>
      </c>
      <c r="G294" s="25">
        <v>1</v>
      </c>
    </row>
    <row r="295" spans="1:7" x14ac:dyDescent="0.25">
      <c r="A295">
        <v>40400</v>
      </c>
      <c r="B295" t="s">
        <v>20</v>
      </c>
      <c r="C295" t="s">
        <v>117</v>
      </c>
      <c r="D295" s="24">
        <v>0</v>
      </c>
      <c r="E295" s="25">
        <v>0</v>
      </c>
      <c r="F295" s="24">
        <v>3</v>
      </c>
      <c r="G295" s="25">
        <v>1</v>
      </c>
    </row>
    <row r="296" spans="1:7" x14ac:dyDescent="0.25">
      <c r="A296">
        <v>41000</v>
      </c>
      <c r="B296" t="s">
        <v>21</v>
      </c>
      <c r="C296" t="s">
        <v>117</v>
      </c>
      <c r="D296" s="24">
        <v>1</v>
      </c>
      <c r="E296" s="25">
        <v>1</v>
      </c>
      <c r="F296" s="24">
        <v>0</v>
      </c>
      <c r="G296" s="25">
        <v>0</v>
      </c>
    </row>
    <row r="297" spans="1:7" x14ac:dyDescent="0.25">
      <c r="A297">
        <v>41700</v>
      </c>
      <c r="B297" t="s">
        <v>22</v>
      </c>
      <c r="C297" t="s">
        <v>117</v>
      </c>
      <c r="D297" s="24">
        <v>0</v>
      </c>
      <c r="E297" s="25">
        <v>0</v>
      </c>
      <c r="F297" s="24">
        <v>0</v>
      </c>
      <c r="G297" s="25">
        <v>0</v>
      </c>
    </row>
    <row r="298" spans="1:7" x14ac:dyDescent="0.25">
      <c r="A298">
        <v>41800</v>
      </c>
      <c r="B298" t="s">
        <v>23</v>
      </c>
      <c r="C298" t="s">
        <v>117</v>
      </c>
      <c r="D298" s="24">
        <v>6</v>
      </c>
      <c r="E298" s="25">
        <v>1</v>
      </c>
      <c r="F298" s="24">
        <v>0</v>
      </c>
      <c r="G298" s="25">
        <v>0</v>
      </c>
    </row>
    <row r="299" spans="1:7" x14ac:dyDescent="0.25">
      <c r="A299">
        <v>41900</v>
      </c>
      <c r="B299" t="s">
        <v>67</v>
      </c>
      <c r="C299" t="s">
        <v>117</v>
      </c>
      <c r="D299" s="24">
        <v>7</v>
      </c>
      <c r="E299" s="25">
        <v>0.7</v>
      </c>
      <c r="F299" s="24">
        <v>3</v>
      </c>
      <c r="G299" s="25">
        <v>0.3</v>
      </c>
    </row>
    <row r="300" spans="1:7" x14ac:dyDescent="0.25">
      <c r="A300">
        <v>42000</v>
      </c>
      <c r="B300" t="s">
        <v>24</v>
      </c>
      <c r="C300" t="s">
        <v>117</v>
      </c>
      <c r="D300" s="24">
        <v>42</v>
      </c>
      <c r="E300" s="25">
        <v>0.73684210526315785</v>
      </c>
      <c r="F300" s="24">
        <v>15</v>
      </c>
      <c r="G300" s="25">
        <v>0.26315789473684209</v>
      </c>
    </row>
    <row r="301" spans="1:7" x14ac:dyDescent="0.25">
      <c r="A301">
        <v>43000</v>
      </c>
      <c r="B301" t="s">
        <v>25</v>
      </c>
      <c r="C301" t="s">
        <v>117</v>
      </c>
      <c r="D301" s="24">
        <v>13</v>
      </c>
      <c r="E301" s="25">
        <v>0.76470588235294112</v>
      </c>
      <c r="F301" s="24">
        <v>4</v>
      </c>
      <c r="G301" s="25">
        <v>0.23529411764705882</v>
      </c>
    </row>
    <row r="302" spans="1:7" x14ac:dyDescent="0.25">
      <c r="A302">
        <v>44000</v>
      </c>
      <c r="B302" t="s">
        <v>26</v>
      </c>
      <c r="C302" t="s">
        <v>117</v>
      </c>
      <c r="D302" s="24">
        <v>11</v>
      </c>
      <c r="E302" s="25">
        <v>0.91666666666666663</v>
      </c>
      <c r="F302" s="24">
        <v>1</v>
      </c>
      <c r="G302" s="25">
        <v>8.3333333333333329E-2</v>
      </c>
    </row>
    <row r="303" spans="1:7" x14ac:dyDescent="0.25">
      <c r="A303">
        <v>44600</v>
      </c>
      <c r="B303" t="s">
        <v>68</v>
      </c>
      <c r="C303" t="s">
        <v>117</v>
      </c>
      <c r="D303" s="24">
        <v>2</v>
      </c>
      <c r="E303" s="25">
        <v>0.4</v>
      </c>
      <c r="F303" s="24">
        <v>3</v>
      </c>
      <c r="G303" s="25">
        <v>0.6</v>
      </c>
    </row>
    <row r="304" spans="1:7" x14ac:dyDescent="0.25">
      <c r="A304">
        <v>44900</v>
      </c>
      <c r="B304" t="s">
        <v>27</v>
      </c>
      <c r="C304" t="s">
        <v>117</v>
      </c>
      <c r="D304" s="24">
        <v>5</v>
      </c>
      <c r="E304" s="25">
        <v>0.83333333333333337</v>
      </c>
      <c r="F304" s="24">
        <v>1</v>
      </c>
      <c r="G304" s="25">
        <v>0.16666666666666666</v>
      </c>
    </row>
    <row r="305" spans="1:7" x14ac:dyDescent="0.25">
      <c r="A305">
        <v>46000</v>
      </c>
      <c r="B305" t="s">
        <v>28</v>
      </c>
      <c r="C305" t="s">
        <v>117</v>
      </c>
      <c r="D305" s="24">
        <v>0</v>
      </c>
      <c r="E305" s="25">
        <v>0</v>
      </c>
      <c r="F305" s="24">
        <v>0</v>
      </c>
      <c r="G305" s="25">
        <v>0</v>
      </c>
    </row>
    <row r="306" spans="1:7" x14ac:dyDescent="0.25">
      <c r="A306">
        <v>46400</v>
      </c>
      <c r="B306" t="s">
        <v>69</v>
      </c>
      <c r="C306" t="s">
        <v>117</v>
      </c>
      <c r="D306" s="24">
        <v>0</v>
      </c>
      <c r="E306" s="25">
        <v>0</v>
      </c>
      <c r="F306" s="24">
        <v>0</v>
      </c>
      <c r="G306" s="25">
        <v>0</v>
      </c>
    </row>
    <row r="307" spans="1:7" x14ac:dyDescent="0.25">
      <c r="A307">
        <v>46500</v>
      </c>
      <c r="B307" t="s">
        <v>29</v>
      </c>
      <c r="C307" t="s">
        <v>117</v>
      </c>
      <c r="D307" s="24">
        <v>0</v>
      </c>
      <c r="E307" s="25">
        <v>0</v>
      </c>
      <c r="F307" s="24">
        <v>0</v>
      </c>
      <c r="G307" s="25">
        <v>0</v>
      </c>
    </row>
    <row r="308" spans="1:7" x14ac:dyDescent="0.25">
      <c r="A308">
        <v>46900</v>
      </c>
      <c r="B308" t="s">
        <v>30</v>
      </c>
      <c r="C308" t="s">
        <v>117</v>
      </c>
      <c r="D308" s="24">
        <v>0</v>
      </c>
      <c r="E308" s="25">
        <v>0</v>
      </c>
      <c r="F308" s="24">
        <v>1</v>
      </c>
      <c r="G308" s="25">
        <v>1</v>
      </c>
    </row>
    <row r="309" spans="1:7" x14ac:dyDescent="0.25">
      <c r="A309">
        <v>47900</v>
      </c>
      <c r="B309" t="s">
        <v>31</v>
      </c>
      <c r="C309" t="s">
        <v>117</v>
      </c>
      <c r="D309" s="24">
        <v>0</v>
      </c>
      <c r="E309" s="25">
        <v>0</v>
      </c>
      <c r="F309" s="24">
        <v>0</v>
      </c>
      <c r="G309" s="25">
        <v>0</v>
      </c>
    </row>
    <row r="310" spans="1:7" x14ac:dyDescent="0.25">
      <c r="A310">
        <v>49500</v>
      </c>
      <c r="B310" t="s">
        <v>32</v>
      </c>
      <c r="C310" t="s">
        <v>117</v>
      </c>
      <c r="D310" s="24">
        <v>4</v>
      </c>
      <c r="E310" s="25">
        <v>1</v>
      </c>
      <c r="F310" s="24">
        <v>0</v>
      </c>
      <c r="G310" s="25">
        <v>0</v>
      </c>
    </row>
    <row r="311" spans="1:7" x14ac:dyDescent="0.25">
      <c r="A311">
        <v>50500</v>
      </c>
      <c r="B311" t="s">
        <v>33</v>
      </c>
      <c r="C311" t="s">
        <v>117</v>
      </c>
      <c r="D311" s="24">
        <v>52</v>
      </c>
      <c r="E311" s="25">
        <v>0.72222222222222221</v>
      </c>
      <c r="F311" s="24">
        <v>20</v>
      </c>
      <c r="G311" s="25">
        <v>0.27777777777777779</v>
      </c>
    </row>
    <row r="312" spans="1:7" x14ac:dyDescent="0.25">
      <c r="A312">
        <v>50800</v>
      </c>
      <c r="B312" t="s">
        <v>34</v>
      </c>
      <c r="C312" t="s">
        <v>117</v>
      </c>
      <c r="D312" s="24">
        <v>10</v>
      </c>
      <c r="E312" s="25">
        <v>0.7142857142857143</v>
      </c>
      <c r="F312" s="24">
        <v>4</v>
      </c>
      <c r="G312" s="25">
        <v>0.2857142857142857</v>
      </c>
    </row>
    <row r="313" spans="1:7" x14ac:dyDescent="0.25">
      <c r="A313">
        <v>51600</v>
      </c>
      <c r="B313" t="s">
        <v>123</v>
      </c>
      <c r="C313" t="s">
        <v>117</v>
      </c>
      <c r="D313" s="24">
        <v>30</v>
      </c>
      <c r="E313" s="25">
        <v>0.83333333333333337</v>
      </c>
      <c r="F313" s="24">
        <v>6</v>
      </c>
      <c r="G313" s="25">
        <v>0.16666666666666666</v>
      </c>
    </row>
    <row r="314" spans="1:7" x14ac:dyDescent="0.25">
      <c r="A314">
        <v>52100</v>
      </c>
      <c r="B314" t="s">
        <v>70</v>
      </c>
      <c r="C314" t="s">
        <v>117</v>
      </c>
      <c r="D314" s="24">
        <v>48</v>
      </c>
      <c r="E314" s="25">
        <v>0.58536585365853655</v>
      </c>
      <c r="F314" s="24">
        <v>34</v>
      </c>
      <c r="G314" s="25">
        <v>0.41463414634146339</v>
      </c>
    </row>
    <row r="315" spans="1:7" x14ac:dyDescent="0.25">
      <c r="A315">
        <v>52200</v>
      </c>
      <c r="B315" t="s">
        <v>36</v>
      </c>
      <c r="C315" t="s">
        <v>117</v>
      </c>
      <c r="D315" s="24">
        <v>1</v>
      </c>
      <c r="E315" s="25">
        <v>1</v>
      </c>
      <c r="F315" s="24">
        <v>0</v>
      </c>
      <c r="G315" s="25">
        <v>0</v>
      </c>
    </row>
    <row r="316" spans="1:7" x14ac:dyDescent="0.25">
      <c r="A316">
        <v>53900</v>
      </c>
      <c r="B316" t="s">
        <v>37</v>
      </c>
      <c r="C316" t="s">
        <v>117</v>
      </c>
      <c r="D316" s="24">
        <v>9</v>
      </c>
      <c r="E316" s="25">
        <v>0.9</v>
      </c>
      <c r="F316" s="24">
        <v>1</v>
      </c>
      <c r="G316" s="25">
        <v>0.1</v>
      </c>
    </row>
    <row r="317" spans="1:7" x14ac:dyDescent="0.25">
      <c r="A317">
        <v>55000</v>
      </c>
      <c r="B317" t="s">
        <v>71</v>
      </c>
      <c r="C317" t="s">
        <v>117</v>
      </c>
      <c r="D317" s="24">
        <v>28</v>
      </c>
      <c r="E317" s="25">
        <v>0.875</v>
      </c>
      <c r="F317" s="24">
        <v>4</v>
      </c>
      <c r="G317" s="25">
        <v>0.125</v>
      </c>
    </row>
    <row r="318" spans="1:7" x14ac:dyDescent="0.25">
      <c r="A318">
        <v>60300</v>
      </c>
      <c r="B318" t="s">
        <v>72</v>
      </c>
      <c r="C318" t="s">
        <v>117</v>
      </c>
      <c r="D318" s="24">
        <v>1</v>
      </c>
      <c r="E318" s="25">
        <v>0.2</v>
      </c>
      <c r="F318" s="24">
        <v>4</v>
      </c>
      <c r="G318" s="25">
        <v>0.8</v>
      </c>
    </row>
    <row r="319" spans="1:7" x14ac:dyDescent="0.25">
      <c r="A319">
        <v>60400</v>
      </c>
      <c r="B319" t="s">
        <v>73</v>
      </c>
      <c r="C319" t="s">
        <v>117</v>
      </c>
      <c r="D319" s="24">
        <v>2</v>
      </c>
      <c r="E319" s="25">
        <v>1</v>
      </c>
      <c r="F319" s="24">
        <v>0</v>
      </c>
      <c r="G319" s="25">
        <v>0</v>
      </c>
    </row>
    <row r="320" spans="1:7" x14ac:dyDescent="0.25">
      <c r="A320">
        <v>60600</v>
      </c>
      <c r="B320" t="s">
        <v>38</v>
      </c>
      <c r="C320" t="s">
        <v>117</v>
      </c>
      <c r="D320" s="24">
        <v>4</v>
      </c>
      <c r="E320" s="25">
        <v>0.66666666666666663</v>
      </c>
      <c r="F320" s="24">
        <v>2</v>
      </c>
      <c r="G320" s="25">
        <v>0.33333333333333331</v>
      </c>
    </row>
    <row r="321" spans="1:7" x14ac:dyDescent="0.25">
      <c r="A321">
        <v>60900</v>
      </c>
      <c r="B321" t="s">
        <v>39</v>
      </c>
      <c r="C321" t="s">
        <v>117</v>
      </c>
      <c r="D321" s="24">
        <v>4</v>
      </c>
      <c r="E321" s="25">
        <v>0.66666666666666663</v>
      </c>
      <c r="F321" s="24">
        <v>2</v>
      </c>
      <c r="G321" s="25">
        <v>0.33333333333333331</v>
      </c>
    </row>
    <row r="322" spans="1:7" x14ac:dyDescent="0.25">
      <c r="A322">
        <v>61100</v>
      </c>
      <c r="B322" t="s">
        <v>40</v>
      </c>
      <c r="C322" t="s">
        <v>117</v>
      </c>
      <c r="D322" s="24">
        <v>40</v>
      </c>
      <c r="E322" s="25">
        <v>0.7407407407407407</v>
      </c>
      <c r="F322" s="24">
        <v>14</v>
      </c>
      <c r="G322" s="25">
        <v>0.25925925925925924</v>
      </c>
    </row>
    <row r="323" spans="1:7" x14ac:dyDescent="0.25">
      <c r="A323">
        <v>62400</v>
      </c>
      <c r="B323" t="s">
        <v>74</v>
      </c>
      <c r="C323" t="s">
        <v>117</v>
      </c>
      <c r="D323" s="24">
        <v>24</v>
      </c>
      <c r="E323" s="25">
        <v>0.82758620689655171</v>
      </c>
      <c r="F323" s="24">
        <v>5</v>
      </c>
      <c r="G323" s="25">
        <v>0.17241379310344829</v>
      </c>
    </row>
    <row r="324" spans="1:7" x14ac:dyDescent="0.25">
      <c r="A324">
        <v>63000</v>
      </c>
      <c r="B324" t="s">
        <v>41</v>
      </c>
      <c r="C324" t="s">
        <v>117</v>
      </c>
      <c r="D324" s="24">
        <v>232</v>
      </c>
      <c r="E324" s="25">
        <v>0.68842729970326411</v>
      </c>
      <c r="F324" s="24">
        <v>105</v>
      </c>
      <c r="G324" s="25">
        <v>0.31157270029673589</v>
      </c>
    </row>
    <row r="325" spans="1:7" x14ac:dyDescent="0.25">
      <c r="A325">
        <v>63100</v>
      </c>
      <c r="B325" t="s">
        <v>75</v>
      </c>
      <c r="C325" t="s">
        <v>117</v>
      </c>
      <c r="D325" s="24">
        <v>51</v>
      </c>
      <c r="E325" s="25">
        <v>0.6071428571428571</v>
      </c>
      <c r="F325" s="24">
        <v>33</v>
      </c>
      <c r="G325" s="25">
        <v>0.39285714285714285</v>
      </c>
    </row>
    <row r="326" spans="1:7" x14ac:dyDescent="0.25">
      <c r="A326">
        <v>63200</v>
      </c>
      <c r="B326" t="s">
        <v>76</v>
      </c>
      <c r="C326" t="s">
        <v>117</v>
      </c>
      <c r="D326" s="24">
        <v>8</v>
      </c>
      <c r="E326" s="25">
        <v>0.61538461538461542</v>
      </c>
      <c r="F326" s="24">
        <v>5</v>
      </c>
      <c r="G326" s="25">
        <v>0.38461538461538464</v>
      </c>
    </row>
    <row r="327" spans="1:7" x14ac:dyDescent="0.25">
      <c r="A327">
        <v>64400</v>
      </c>
      <c r="B327" t="s">
        <v>77</v>
      </c>
      <c r="C327" t="s">
        <v>117</v>
      </c>
      <c r="D327" s="24">
        <v>27</v>
      </c>
      <c r="E327" s="25">
        <v>0.67500000000000004</v>
      </c>
      <c r="F327" s="24">
        <v>13</v>
      </c>
      <c r="G327" s="25">
        <v>0.32500000000000001</v>
      </c>
    </row>
    <row r="328" spans="1:7" x14ac:dyDescent="0.25">
      <c r="A328">
        <v>64500</v>
      </c>
      <c r="B328" t="s">
        <v>78</v>
      </c>
      <c r="C328" t="s">
        <v>117</v>
      </c>
      <c r="D328" s="24">
        <v>0</v>
      </c>
      <c r="E328" s="25">
        <v>0</v>
      </c>
      <c r="F328" s="24">
        <v>0</v>
      </c>
      <c r="G328" s="25">
        <v>0</v>
      </c>
    </row>
    <row r="329" spans="1:7" x14ac:dyDescent="0.25">
      <c r="A329">
        <v>64700</v>
      </c>
      <c r="B329" t="s">
        <v>79</v>
      </c>
      <c r="C329" t="s">
        <v>117</v>
      </c>
      <c r="D329" s="24">
        <v>3</v>
      </c>
      <c r="E329" s="25">
        <v>1</v>
      </c>
      <c r="F329" s="24">
        <v>0</v>
      </c>
      <c r="G329" s="25">
        <v>0</v>
      </c>
    </row>
    <row r="330" spans="1:7" x14ac:dyDescent="0.25">
      <c r="A330">
        <v>66200</v>
      </c>
      <c r="B330" t="s">
        <v>42</v>
      </c>
      <c r="C330" t="s">
        <v>117</v>
      </c>
      <c r="D330" s="24">
        <v>22</v>
      </c>
      <c r="E330" s="25">
        <v>0.70967741935483875</v>
      </c>
      <c r="F330" s="24">
        <v>9</v>
      </c>
      <c r="G330" s="25">
        <v>0.29032258064516131</v>
      </c>
    </row>
    <row r="331" spans="1:7" x14ac:dyDescent="0.25">
      <c r="A331">
        <v>66500</v>
      </c>
      <c r="B331" t="s">
        <v>43</v>
      </c>
      <c r="C331" t="s">
        <v>117</v>
      </c>
      <c r="D331" s="24">
        <v>423</v>
      </c>
      <c r="E331" s="25">
        <v>0.59830268741159831</v>
      </c>
      <c r="F331" s="24">
        <v>284</v>
      </c>
      <c r="G331" s="25">
        <v>0.40169731258840169</v>
      </c>
    </row>
    <row r="332" spans="1:7" x14ac:dyDescent="0.25">
      <c r="A332">
        <v>66700</v>
      </c>
      <c r="B332" t="s">
        <v>44</v>
      </c>
      <c r="C332" t="s">
        <v>117</v>
      </c>
      <c r="D332" s="24">
        <v>94</v>
      </c>
      <c r="E332" s="25">
        <v>0.78333333333333333</v>
      </c>
      <c r="F332" s="24">
        <v>26</v>
      </c>
      <c r="G332" s="25">
        <v>0.21666666666666667</v>
      </c>
    </row>
    <row r="333" spans="1:7" x14ac:dyDescent="0.25">
      <c r="A333">
        <v>66800</v>
      </c>
      <c r="B333" t="s">
        <v>80</v>
      </c>
      <c r="C333" t="s">
        <v>117</v>
      </c>
      <c r="D333" s="24">
        <v>1</v>
      </c>
      <c r="E333" s="25">
        <v>1</v>
      </c>
      <c r="F333" s="24">
        <v>0</v>
      </c>
      <c r="G333" s="25">
        <v>0</v>
      </c>
    </row>
    <row r="334" spans="1:7" x14ac:dyDescent="0.25">
      <c r="A334">
        <v>67000</v>
      </c>
      <c r="B334" t="s">
        <v>45</v>
      </c>
      <c r="C334" t="s">
        <v>117</v>
      </c>
      <c r="D334" s="24">
        <v>14</v>
      </c>
      <c r="E334" s="25">
        <v>0.7</v>
      </c>
      <c r="F334" s="24">
        <v>6</v>
      </c>
      <c r="G334" s="25">
        <v>0.3</v>
      </c>
    </row>
    <row r="335" spans="1:7" x14ac:dyDescent="0.25">
      <c r="A335">
        <v>68000</v>
      </c>
      <c r="B335" t="s">
        <v>81</v>
      </c>
      <c r="C335" t="s">
        <v>117</v>
      </c>
      <c r="D335" s="24">
        <v>8</v>
      </c>
      <c r="E335" s="25">
        <v>0.66666666666666663</v>
      </c>
      <c r="F335" s="24">
        <v>4</v>
      </c>
      <c r="G335" s="25">
        <v>0.33333333333333331</v>
      </c>
    </row>
    <row r="336" spans="1:7" x14ac:dyDescent="0.25">
      <c r="A336">
        <v>69000</v>
      </c>
      <c r="B336" t="s">
        <v>82</v>
      </c>
      <c r="C336" t="s">
        <v>117</v>
      </c>
      <c r="D336" s="24">
        <v>216</v>
      </c>
      <c r="E336" s="25">
        <v>0.54961832061068705</v>
      </c>
      <c r="F336" s="24">
        <v>177</v>
      </c>
      <c r="G336" s="25">
        <v>0.45038167938931295</v>
      </c>
    </row>
    <row r="337" spans="1:7" x14ac:dyDescent="0.25">
      <c r="A337">
        <v>70500</v>
      </c>
      <c r="B337" t="s">
        <v>46</v>
      </c>
      <c r="C337" t="s">
        <v>117</v>
      </c>
      <c r="D337" s="24">
        <v>20</v>
      </c>
      <c r="E337" s="25">
        <v>0.58823529411764708</v>
      </c>
      <c r="F337" s="24">
        <v>14</v>
      </c>
      <c r="G337" s="25">
        <v>0.41176470588235292</v>
      </c>
    </row>
    <row r="338" spans="1:7" x14ac:dyDescent="0.25">
      <c r="A338">
        <v>76000</v>
      </c>
      <c r="B338" t="s">
        <v>47</v>
      </c>
      <c r="C338" t="s">
        <v>117</v>
      </c>
      <c r="D338" s="24">
        <v>1</v>
      </c>
      <c r="E338" s="25">
        <v>1</v>
      </c>
      <c r="F338" s="24">
        <v>0</v>
      </c>
      <c r="G338" s="25">
        <v>0</v>
      </c>
    </row>
    <row r="339" spans="1:7" x14ac:dyDescent="0.25">
      <c r="A339">
        <v>77000</v>
      </c>
      <c r="B339" t="s">
        <v>48</v>
      </c>
      <c r="C339" t="s">
        <v>117</v>
      </c>
      <c r="D339" s="24">
        <v>216</v>
      </c>
      <c r="E339" s="25">
        <v>0.62068965517241381</v>
      </c>
      <c r="F339" s="24">
        <v>132</v>
      </c>
      <c r="G339" s="25">
        <v>0.37931034482758619</v>
      </c>
    </row>
    <row r="340" spans="1:7" x14ac:dyDescent="0.25">
      <c r="A340">
        <v>78000</v>
      </c>
      <c r="B340" t="s">
        <v>83</v>
      </c>
      <c r="C340" t="s">
        <v>117</v>
      </c>
      <c r="D340" s="24">
        <v>4</v>
      </c>
      <c r="E340" s="25">
        <v>0.8</v>
      </c>
      <c r="F340" s="24">
        <v>1</v>
      </c>
      <c r="G340" s="25">
        <v>0.2</v>
      </c>
    </row>
    <row r="341" spans="1:7" x14ac:dyDescent="0.25">
      <c r="A341">
        <v>79000</v>
      </c>
      <c r="B341" t="s">
        <v>49</v>
      </c>
      <c r="C341" t="s">
        <v>117</v>
      </c>
      <c r="D341" s="24">
        <v>75</v>
      </c>
      <c r="E341" s="25">
        <v>0.76530612244897955</v>
      </c>
      <c r="F341" s="24">
        <v>23</v>
      </c>
      <c r="G341" s="25">
        <v>0.23469387755102042</v>
      </c>
    </row>
    <row r="342" spans="1:7" x14ac:dyDescent="0.25">
      <c r="A342">
        <v>79500</v>
      </c>
      <c r="B342" t="s">
        <v>84</v>
      </c>
      <c r="C342" t="s">
        <v>117</v>
      </c>
      <c r="D342" s="24">
        <v>14</v>
      </c>
      <c r="E342" s="25">
        <v>0.73684210526315785</v>
      </c>
      <c r="F342" s="24">
        <v>5</v>
      </c>
      <c r="G342" s="25">
        <v>0.26315789473684209</v>
      </c>
    </row>
    <row r="343" spans="1:7" x14ac:dyDescent="0.25">
      <c r="A343">
        <v>80500</v>
      </c>
      <c r="B343" t="s">
        <v>50</v>
      </c>
      <c r="C343" t="s">
        <v>117</v>
      </c>
      <c r="D343" s="24">
        <v>190</v>
      </c>
      <c r="E343" s="25">
        <v>0.77551020408163263</v>
      </c>
      <c r="F343" s="24">
        <v>55</v>
      </c>
      <c r="G343" s="25">
        <v>0.22448979591836735</v>
      </c>
    </row>
    <row r="344" spans="1:7" x14ac:dyDescent="0.25">
      <c r="A344">
        <v>92400</v>
      </c>
      <c r="B344" t="s">
        <v>51</v>
      </c>
      <c r="C344" t="s">
        <v>117</v>
      </c>
      <c r="D344" s="24">
        <v>35</v>
      </c>
      <c r="E344" s="25">
        <v>0.83333333333333337</v>
      </c>
      <c r="F344" s="24">
        <v>7</v>
      </c>
      <c r="G344" s="25">
        <v>0.16666666666666666</v>
      </c>
    </row>
    <row r="345" spans="1:7" x14ac:dyDescent="0.25">
      <c r="A345">
        <v>94900</v>
      </c>
      <c r="B345" t="s">
        <v>52</v>
      </c>
      <c r="C345" t="s">
        <v>117</v>
      </c>
      <c r="D345" s="24">
        <v>0</v>
      </c>
      <c r="E345" s="25">
        <v>0</v>
      </c>
      <c r="F345" s="24">
        <v>0</v>
      </c>
      <c r="G345" s="25">
        <v>0</v>
      </c>
    </row>
    <row r="346" spans="1:7" x14ac:dyDescent="0.25">
      <c r="A346">
        <v>95000</v>
      </c>
      <c r="B346" t="s">
        <v>53</v>
      </c>
      <c r="C346" t="s">
        <v>117</v>
      </c>
      <c r="D346" s="24">
        <v>3</v>
      </c>
      <c r="E346" s="25">
        <v>1</v>
      </c>
      <c r="F346" s="24">
        <v>0</v>
      </c>
      <c r="G346" s="25">
        <v>0</v>
      </c>
    </row>
    <row r="347" spans="1:7" x14ac:dyDescent="0.25">
      <c r="A347">
        <v>0</v>
      </c>
      <c r="B347" t="s">
        <v>55</v>
      </c>
      <c r="C347" t="s">
        <v>117</v>
      </c>
      <c r="D347" s="24">
        <v>2183</v>
      </c>
      <c r="E347" s="25">
        <v>0.66697219676138098</v>
      </c>
      <c r="F347" s="24">
        <v>1090</v>
      </c>
      <c r="G347" s="25">
        <v>0.33302780323861902</v>
      </c>
    </row>
  </sheetData>
  <sheetProtection algorithmName="SHA-512" hashValue="olWvHoJdBYjvND+/9MqagDX9GkwfO1LE6KX4Il+qovNeyXTI9t6ElDywb/TPTGFuhUxso6Kss/a5/gy5HyJ3sQ==" saltValue="FeMbAi3Oy2wfOKMtxSuQuw==" spinCount="100000" sheet="1" sort="0" autoFilter="0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719D-F15D-4E0E-A784-4365EC062310}">
  <dimension ref="A1:D347"/>
  <sheetViews>
    <sheetView workbookViewId="0"/>
  </sheetViews>
  <sheetFormatPr defaultRowHeight="15" x14ac:dyDescent="0.25"/>
  <cols>
    <col min="2" max="2" width="43.28515625" bestFit="1" customWidth="1"/>
    <col min="3" max="3" width="15" customWidth="1"/>
    <col min="4" max="4" width="25.7109375" customWidth="1"/>
  </cols>
  <sheetData>
    <row r="1" spans="1:4" x14ac:dyDescent="0.25">
      <c r="A1" t="s">
        <v>61</v>
      </c>
    </row>
    <row r="2" spans="1:4" x14ac:dyDescent="0.25">
      <c r="A2" s="18" t="s">
        <v>54</v>
      </c>
      <c r="B2" s="18" t="s">
        <v>3</v>
      </c>
      <c r="C2" s="26" t="s">
        <v>118</v>
      </c>
      <c r="D2" t="s">
        <v>115</v>
      </c>
    </row>
    <row r="3" spans="1:4" x14ac:dyDescent="0.25">
      <c r="A3">
        <v>30500</v>
      </c>
      <c r="B3" t="s">
        <v>8</v>
      </c>
      <c r="C3" t="s">
        <v>119</v>
      </c>
      <c r="D3">
        <v>22</v>
      </c>
    </row>
    <row r="4" spans="1:4" x14ac:dyDescent="0.25">
      <c r="A4">
        <v>30800</v>
      </c>
      <c r="B4" t="s">
        <v>9</v>
      </c>
      <c r="C4" t="s">
        <v>119</v>
      </c>
      <c r="D4">
        <v>3</v>
      </c>
    </row>
    <row r="5" spans="1:4" x14ac:dyDescent="0.25">
      <c r="A5">
        <v>33300</v>
      </c>
      <c r="B5" t="s">
        <v>10</v>
      </c>
      <c r="C5" t="s">
        <v>119</v>
      </c>
      <c r="D5">
        <v>1</v>
      </c>
    </row>
    <row r="6" spans="1:4" x14ac:dyDescent="0.25">
      <c r="A6">
        <v>33700</v>
      </c>
      <c r="B6" t="s">
        <v>11</v>
      </c>
      <c r="C6" t="s">
        <v>119</v>
      </c>
      <c r="D6">
        <v>0</v>
      </c>
    </row>
    <row r="7" spans="1:4" x14ac:dyDescent="0.25">
      <c r="A7">
        <v>34000</v>
      </c>
      <c r="B7" t="s">
        <v>12</v>
      </c>
      <c r="C7" t="s">
        <v>119</v>
      </c>
      <c r="D7">
        <v>1</v>
      </c>
    </row>
    <row r="8" spans="1:4" x14ac:dyDescent="0.25">
      <c r="A8">
        <v>34100</v>
      </c>
      <c r="B8" t="s">
        <v>63</v>
      </c>
      <c r="C8" t="s">
        <v>119</v>
      </c>
      <c r="D8">
        <v>3</v>
      </c>
    </row>
    <row r="9" spans="1:4" x14ac:dyDescent="0.25">
      <c r="A9">
        <v>34200</v>
      </c>
      <c r="B9" t="s">
        <v>64</v>
      </c>
      <c r="C9" t="s">
        <v>119</v>
      </c>
      <c r="D9">
        <v>0</v>
      </c>
    </row>
    <row r="10" spans="1:4" x14ac:dyDescent="0.25">
      <c r="A10">
        <v>34300</v>
      </c>
      <c r="B10" t="s">
        <v>13</v>
      </c>
      <c r="C10" t="s">
        <v>119</v>
      </c>
      <c r="D10">
        <v>0</v>
      </c>
    </row>
    <row r="11" spans="1:4" x14ac:dyDescent="0.25">
      <c r="A11">
        <v>35000</v>
      </c>
      <c r="B11" t="s">
        <v>14</v>
      </c>
      <c r="C11" t="s">
        <v>119</v>
      </c>
      <c r="D11">
        <v>33</v>
      </c>
    </row>
    <row r="12" spans="1:4" x14ac:dyDescent="0.25">
      <c r="A12">
        <v>35200</v>
      </c>
      <c r="B12" t="s">
        <v>15</v>
      </c>
      <c r="C12" t="s">
        <v>119</v>
      </c>
      <c r="D12">
        <v>0</v>
      </c>
    </row>
    <row r="13" spans="1:4" x14ac:dyDescent="0.25">
      <c r="A13">
        <v>36100</v>
      </c>
      <c r="B13" t="s">
        <v>65</v>
      </c>
      <c r="C13" t="s">
        <v>119</v>
      </c>
      <c r="D13">
        <v>6</v>
      </c>
    </row>
    <row r="14" spans="1:4" x14ac:dyDescent="0.25">
      <c r="A14">
        <v>36600</v>
      </c>
      <c r="B14" t="s">
        <v>66</v>
      </c>
      <c r="C14" t="s">
        <v>119</v>
      </c>
      <c r="D14">
        <v>0</v>
      </c>
    </row>
    <row r="15" spans="1:4" x14ac:dyDescent="0.25">
      <c r="A15">
        <v>36900</v>
      </c>
      <c r="B15" t="s">
        <v>16</v>
      </c>
      <c r="C15" t="s">
        <v>119</v>
      </c>
      <c r="D15">
        <v>0</v>
      </c>
    </row>
    <row r="16" spans="1:4" x14ac:dyDescent="0.25">
      <c r="A16">
        <v>37000</v>
      </c>
      <c r="B16" t="s">
        <v>17</v>
      </c>
      <c r="C16" t="s">
        <v>119</v>
      </c>
      <c r="D16">
        <v>0</v>
      </c>
    </row>
    <row r="17" spans="1:4" x14ac:dyDescent="0.25">
      <c r="A17">
        <v>37800</v>
      </c>
      <c r="B17" t="s">
        <v>18</v>
      </c>
      <c r="C17" t="s">
        <v>119</v>
      </c>
      <c r="D17">
        <v>2</v>
      </c>
    </row>
    <row r="18" spans="1:4" x14ac:dyDescent="0.25">
      <c r="A18">
        <v>39400</v>
      </c>
      <c r="B18" t="s">
        <v>19</v>
      </c>
      <c r="C18" t="s">
        <v>119</v>
      </c>
      <c r="D18">
        <v>2</v>
      </c>
    </row>
    <row r="19" spans="1:4" x14ac:dyDescent="0.25">
      <c r="A19">
        <v>40400</v>
      </c>
      <c r="B19" t="s">
        <v>20</v>
      </c>
      <c r="C19" t="s">
        <v>119</v>
      </c>
      <c r="D19">
        <v>0</v>
      </c>
    </row>
    <row r="20" spans="1:4" x14ac:dyDescent="0.25">
      <c r="A20">
        <v>41000</v>
      </c>
      <c r="B20" t="s">
        <v>21</v>
      </c>
      <c r="C20" t="s">
        <v>119</v>
      </c>
      <c r="D20">
        <v>0</v>
      </c>
    </row>
    <row r="21" spans="1:4" x14ac:dyDescent="0.25">
      <c r="A21">
        <v>41700</v>
      </c>
      <c r="B21" t="s">
        <v>22</v>
      </c>
      <c r="C21" t="s">
        <v>119</v>
      </c>
      <c r="D21">
        <v>0</v>
      </c>
    </row>
    <row r="22" spans="1:4" x14ac:dyDescent="0.25">
      <c r="A22">
        <v>41800</v>
      </c>
      <c r="B22" t="s">
        <v>23</v>
      </c>
      <c r="C22" t="s">
        <v>119</v>
      </c>
      <c r="D22">
        <v>0</v>
      </c>
    </row>
    <row r="23" spans="1:4" x14ac:dyDescent="0.25">
      <c r="A23">
        <v>41900</v>
      </c>
      <c r="B23" t="s">
        <v>67</v>
      </c>
      <c r="C23" t="s">
        <v>119</v>
      </c>
      <c r="D23">
        <v>1</v>
      </c>
    </row>
    <row r="24" spans="1:4" x14ac:dyDescent="0.25">
      <c r="A24">
        <v>42000</v>
      </c>
      <c r="B24" t="s">
        <v>24</v>
      </c>
      <c r="C24" t="s">
        <v>119</v>
      </c>
      <c r="D24">
        <v>0</v>
      </c>
    </row>
    <row r="25" spans="1:4" x14ac:dyDescent="0.25">
      <c r="A25">
        <v>43000</v>
      </c>
      <c r="B25" t="s">
        <v>25</v>
      </c>
      <c r="C25" t="s">
        <v>119</v>
      </c>
      <c r="D25">
        <v>0</v>
      </c>
    </row>
    <row r="26" spans="1:4" x14ac:dyDescent="0.25">
      <c r="A26">
        <v>44000</v>
      </c>
      <c r="B26" t="s">
        <v>26</v>
      </c>
      <c r="C26" t="s">
        <v>119</v>
      </c>
      <c r="D26">
        <v>0</v>
      </c>
    </row>
    <row r="27" spans="1:4" x14ac:dyDescent="0.25">
      <c r="A27">
        <v>44600</v>
      </c>
      <c r="B27" t="s">
        <v>68</v>
      </c>
      <c r="C27" t="s">
        <v>119</v>
      </c>
      <c r="D27">
        <v>0</v>
      </c>
    </row>
    <row r="28" spans="1:4" x14ac:dyDescent="0.25">
      <c r="A28">
        <v>44900</v>
      </c>
      <c r="B28" t="s">
        <v>27</v>
      </c>
      <c r="C28" t="s">
        <v>119</v>
      </c>
      <c r="D28">
        <v>0</v>
      </c>
    </row>
    <row r="29" spans="1:4" x14ac:dyDescent="0.25">
      <c r="A29">
        <v>46000</v>
      </c>
      <c r="B29" t="s">
        <v>28</v>
      </c>
      <c r="C29" t="s">
        <v>119</v>
      </c>
      <c r="D29">
        <v>0</v>
      </c>
    </row>
    <row r="30" spans="1:4" x14ac:dyDescent="0.25">
      <c r="A30">
        <v>46400</v>
      </c>
      <c r="B30" t="s">
        <v>69</v>
      </c>
      <c r="C30" t="s">
        <v>119</v>
      </c>
      <c r="D30">
        <v>0</v>
      </c>
    </row>
    <row r="31" spans="1:4" x14ac:dyDescent="0.25">
      <c r="A31">
        <v>46500</v>
      </c>
      <c r="B31" t="s">
        <v>29</v>
      </c>
      <c r="C31" t="s">
        <v>119</v>
      </c>
      <c r="D31">
        <v>0</v>
      </c>
    </row>
    <row r="32" spans="1:4" x14ac:dyDescent="0.25">
      <c r="A32">
        <v>46900</v>
      </c>
      <c r="B32" t="s">
        <v>30</v>
      </c>
      <c r="C32" t="s">
        <v>119</v>
      </c>
      <c r="D32">
        <v>0</v>
      </c>
    </row>
    <row r="33" spans="1:4" x14ac:dyDescent="0.25">
      <c r="A33">
        <v>47900</v>
      </c>
      <c r="B33" t="s">
        <v>31</v>
      </c>
      <c r="C33" t="s">
        <v>119</v>
      </c>
      <c r="D33">
        <v>0</v>
      </c>
    </row>
    <row r="34" spans="1:4" x14ac:dyDescent="0.25">
      <c r="A34">
        <v>49500</v>
      </c>
      <c r="B34" t="s">
        <v>32</v>
      </c>
      <c r="C34" t="s">
        <v>119</v>
      </c>
      <c r="D34">
        <v>0</v>
      </c>
    </row>
    <row r="35" spans="1:4" x14ac:dyDescent="0.25">
      <c r="A35">
        <v>50500</v>
      </c>
      <c r="B35" t="s">
        <v>33</v>
      </c>
      <c r="C35" t="s">
        <v>119</v>
      </c>
      <c r="D35">
        <v>5</v>
      </c>
    </row>
    <row r="36" spans="1:4" x14ac:dyDescent="0.25">
      <c r="A36">
        <v>50800</v>
      </c>
      <c r="B36" t="s">
        <v>34</v>
      </c>
      <c r="C36" t="s">
        <v>119</v>
      </c>
      <c r="D36">
        <v>0</v>
      </c>
    </row>
    <row r="37" spans="1:4" x14ac:dyDescent="0.25">
      <c r="A37">
        <v>51600</v>
      </c>
      <c r="B37" t="s">
        <v>123</v>
      </c>
      <c r="C37" t="s">
        <v>119</v>
      </c>
      <c r="D37">
        <v>0</v>
      </c>
    </row>
    <row r="38" spans="1:4" x14ac:dyDescent="0.25">
      <c r="A38">
        <v>52100</v>
      </c>
      <c r="B38" t="s">
        <v>70</v>
      </c>
      <c r="C38" t="s">
        <v>119</v>
      </c>
      <c r="D38">
        <v>5</v>
      </c>
    </row>
    <row r="39" spans="1:4" x14ac:dyDescent="0.25">
      <c r="A39">
        <v>52200</v>
      </c>
      <c r="B39" t="s">
        <v>36</v>
      </c>
      <c r="C39" t="s">
        <v>119</v>
      </c>
      <c r="D39">
        <v>0</v>
      </c>
    </row>
    <row r="40" spans="1:4" x14ac:dyDescent="0.25">
      <c r="A40">
        <v>53900</v>
      </c>
      <c r="B40" t="s">
        <v>37</v>
      </c>
      <c r="C40" t="s">
        <v>119</v>
      </c>
      <c r="D40">
        <v>153</v>
      </c>
    </row>
    <row r="41" spans="1:4" x14ac:dyDescent="0.25">
      <c r="A41">
        <v>55000</v>
      </c>
      <c r="B41" t="s">
        <v>71</v>
      </c>
      <c r="C41" t="s">
        <v>119</v>
      </c>
      <c r="D41">
        <v>0</v>
      </c>
    </row>
    <row r="42" spans="1:4" x14ac:dyDescent="0.25">
      <c r="A42">
        <v>60300</v>
      </c>
      <c r="B42" t="s">
        <v>72</v>
      </c>
      <c r="C42" t="s">
        <v>119</v>
      </c>
      <c r="D42">
        <v>0</v>
      </c>
    </row>
    <row r="43" spans="1:4" x14ac:dyDescent="0.25">
      <c r="A43">
        <v>60400</v>
      </c>
      <c r="B43" t="s">
        <v>73</v>
      </c>
      <c r="C43" t="s">
        <v>119</v>
      </c>
      <c r="D43">
        <v>0</v>
      </c>
    </row>
    <row r="44" spans="1:4" x14ac:dyDescent="0.25">
      <c r="A44">
        <v>60600</v>
      </c>
      <c r="B44" t="s">
        <v>38</v>
      </c>
      <c r="C44" t="s">
        <v>119</v>
      </c>
      <c r="D44">
        <v>5</v>
      </c>
    </row>
    <row r="45" spans="1:4" x14ac:dyDescent="0.25">
      <c r="A45">
        <v>60900</v>
      </c>
      <c r="B45" t="s">
        <v>39</v>
      </c>
      <c r="C45" t="s">
        <v>119</v>
      </c>
      <c r="D45">
        <v>0</v>
      </c>
    </row>
    <row r="46" spans="1:4" x14ac:dyDescent="0.25">
      <c r="A46">
        <v>61100</v>
      </c>
      <c r="B46" t="s">
        <v>40</v>
      </c>
      <c r="C46" t="s">
        <v>119</v>
      </c>
      <c r="D46">
        <v>3</v>
      </c>
    </row>
    <row r="47" spans="1:4" x14ac:dyDescent="0.25">
      <c r="A47">
        <v>62400</v>
      </c>
      <c r="B47" t="s">
        <v>74</v>
      </c>
      <c r="C47" t="s">
        <v>119</v>
      </c>
      <c r="D47">
        <v>0</v>
      </c>
    </row>
    <row r="48" spans="1:4" x14ac:dyDescent="0.25">
      <c r="A48">
        <v>63000</v>
      </c>
      <c r="B48" t="s">
        <v>41</v>
      </c>
      <c r="C48" t="s">
        <v>119</v>
      </c>
      <c r="D48">
        <v>26</v>
      </c>
    </row>
    <row r="49" spans="1:4" x14ac:dyDescent="0.25">
      <c r="A49">
        <v>63100</v>
      </c>
      <c r="B49" t="s">
        <v>75</v>
      </c>
      <c r="C49" t="s">
        <v>119</v>
      </c>
      <c r="D49">
        <v>11</v>
      </c>
    </row>
    <row r="50" spans="1:4" x14ac:dyDescent="0.25">
      <c r="A50">
        <v>63200</v>
      </c>
      <c r="B50" t="s">
        <v>76</v>
      </c>
      <c r="C50" t="s">
        <v>119</v>
      </c>
      <c r="D50">
        <v>0</v>
      </c>
    </row>
    <row r="51" spans="1:4" x14ac:dyDescent="0.25">
      <c r="A51">
        <v>64400</v>
      </c>
      <c r="B51" t="s">
        <v>77</v>
      </c>
      <c r="C51" t="s">
        <v>119</v>
      </c>
      <c r="D51">
        <v>1</v>
      </c>
    </row>
    <row r="52" spans="1:4" x14ac:dyDescent="0.25">
      <c r="A52">
        <v>64500</v>
      </c>
      <c r="B52" t="s">
        <v>78</v>
      </c>
      <c r="C52" t="s">
        <v>119</v>
      </c>
      <c r="D52">
        <v>0</v>
      </c>
    </row>
    <row r="53" spans="1:4" x14ac:dyDescent="0.25">
      <c r="A53">
        <v>64700</v>
      </c>
      <c r="B53" t="s">
        <v>79</v>
      </c>
      <c r="C53" t="s">
        <v>119</v>
      </c>
      <c r="D53">
        <v>0</v>
      </c>
    </row>
    <row r="54" spans="1:4" x14ac:dyDescent="0.25">
      <c r="A54">
        <v>66200</v>
      </c>
      <c r="B54" t="s">
        <v>42</v>
      </c>
      <c r="C54" t="s">
        <v>119</v>
      </c>
      <c r="D54">
        <v>0</v>
      </c>
    </row>
    <row r="55" spans="1:4" x14ac:dyDescent="0.25">
      <c r="A55">
        <v>66500</v>
      </c>
      <c r="B55" t="s">
        <v>43</v>
      </c>
      <c r="C55" t="s">
        <v>119</v>
      </c>
      <c r="D55">
        <v>129</v>
      </c>
    </row>
    <row r="56" spans="1:4" x14ac:dyDescent="0.25">
      <c r="A56">
        <v>66700</v>
      </c>
      <c r="B56" t="s">
        <v>44</v>
      </c>
      <c r="C56" t="s">
        <v>119</v>
      </c>
      <c r="D56">
        <v>1</v>
      </c>
    </row>
    <row r="57" spans="1:4" x14ac:dyDescent="0.25">
      <c r="A57">
        <v>66800</v>
      </c>
      <c r="B57" t="s">
        <v>80</v>
      </c>
      <c r="C57" t="s">
        <v>119</v>
      </c>
      <c r="D57">
        <v>0</v>
      </c>
    </row>
    <row r="58" spans="1:4" x14ac:dyDescent="0.25">
      <c r="A58">
        <v>67000</v>
      </c>
      <c r="B58" t="s">
        <v>45</v>
      </c>
      <c r="C58" t="s">
        <v>119</v>
      </c>
      <c r="D58">
        <v>0</v>
      </c>
    </row>
    <row r="59" spans="1:4" x14ac:dyDescent="0.25">
      <c r="A59">
        <v>68000</v>
      </c>
      <c r="B59" t="s">
        <v>81</v>
      </c>
      <c r="C59" t="s">
        <v>119</v>
      </c>
      <c r="D59">
        <v>3</v>
      </c>
    </row>
    <row r="60" spans="1:4" x14ac:dyDescent="0.25">
      <c r="A60">
        <v>69000</v>
      </c>
      <c r="B60" t="s">
        <v>82</v>
      </c>
      <c r="C60" t="s">
        <v>119</v>
      </c>
      <c r="D60">
        <v>0</v>
      </c>
    </row>
    <row r="61" spans="1:4" x14ac:dyDescent="0.25">
      <c r="A61">
        <v>70500</v>
      </c>
      <c r="B61" t="s">
        <v>46</v>
      </c>
      <c r="C61" t="s">
        <v>119</v>
      </c>
      <c r="D61">
        <v>1</v>
      </c>
    </row>
    <row r="62" spans="1:4" x14ac:dyDescent="0.25">
      <c r="A62">
        <v>76000</v>
      </c>
      <c r="B62" t="s">
        <v>47</v>
      </c>
      <c r="C62" t="s">
        <v>119</v>
      </c>
      <c r="D62">
        <v>0</v>
      </c>
    </row>
    <row r="63" spans="1:4" x14ac:dyDescent="0.25">
      <c r="A63">
        <v>77000</v>
      </c>
      <c r="B63" t="s">
        <v>48</v>
      </c>
      <c r="C63" t="s">
        <v>119</v>
      </c>
      <c r="D63">
        <v>1012</v>
      </c>
    </row>
    <row r="64" spans="1:4" x14ac:dyDescent="0.25">
      <c r="A64">
        <v>78000</v>
      </c>
      <c r="B64" t="s">
        <v>83</v>
      </c>
      <c r="C64" t="s">
        <v>119</v>
      </c>
      <c r="D64">
        <v>0</v>
      </c>
    </row>
    <row r="65" spans="1:4" x14ac:dyDescent="0.25">
      <c r="A65">
        <v>79000</v>
      </c>
      <c r="B65" t="s">
        <v>49</v>
      </c>
      <c r="C65" t="s">
        <v>119</v>
      </c>
      <c r="D65">
        <v>0</v>
      </c>
    </row>
    <row r="66" spans="1:4" x14ac:dyDescent="0.25">
      <c r="A66">
        <v>79500</v>
      </c>
      <c r="B66" t="s">
        <v>84</v>
      </c>
      <c r="C66" t="s">
        <v>119</v>
      </c>
      <c r="D66">
        <v>1</v>
      </c>
    </row>
    <row r="67" spans="1:4" x14ac:dyDescent="0.25">
      <c r="A67">
        <v>80500</v>
      </c>
      <c r="B67" t="s">
        <v>50</v>
      </c>
      <c r="C67" t="s">
        <v>119</v>
      </c>
      <c r="D67">
        <v>1</v>
      </c>
    </row>
    <row r="68" spans="1:4" x14ac:dyDescent="0.25">
      <c r="A68">
        <v>92400</v>
      </c>
      <c r="B68" t="s">
        <v>51</v>
      </c>
      <c r="C68" t="s">
        <v>119</v>
      </c>
      <c r="D68">
        <v>3</v>
      </c>
    </row>
    <row r="69" spans="1:4" x14ac:dyDescent="0.25">
      <c r="A69">
        <v>94900</v>
      </c>
      <c r="B69" t="s">
        <v>52</v>
      </c>
      <c r="C69" t="s">
        <v>119</v>
      </c>
      <c r="D69">
        <v>0</v>
      </c>
    </row>
    <row r="70" spans="1:4" x14ac:dyDescent="0.25">
      <c r="A70">
        <v>95000</v>
      </c>
      <c r="B70" t="s">
        <v>53</v>
      </c>
      <c r="C70" t="s">
        <v>119</v>
      </c>
      <c r="D70">
        <v>0</v>
      </c>
    </row>
    <row r="71" spans="1:4" x14ac:dyDescent="0.25">
      <c r="A71">
        <v>0</v>
      </c>
      <c r="B71" t="s">
        <v>55</v>
      </c>
      <c r="C71" t="s">
        <v>119</v>
      </c>
      <c r="D71">
        <v>1434</v>
      </c>
    </row>
    <row r="72" spans="1:4" x14ac:dyDescent="0.25">
      <c r="A72">
        <v>30500</v>
      </c>
      <c r="B72" t="s">
        <v>8</v>
      </c>
      <c r="C72" t="s">
        <v>120</v>
      </c>
      <c r="D72">
        <v>4</v>
      </c>
    </row>
    <row r="73" spans="1:4" x14ac:dyDescent="0.25">
      <c r="A73">
        <v>30800</v>
      </c>
      <c r="B73" t="s">
        <v>9</v>
      </c>
      <c r="C73" t="s">
        <v>120</v>
      </c>
      <c r="D73">
        <v>0</v>
      </c>
    </row>
    <row r="74" spans="1:4" x14ac:dyDescent="0.25">
      <c r="A74">
        <v>33300</v>
      </c>
      <c r="B74" t="s">
        <v>10</v>
      </c>
      <c r="C74" t="s">
        <v>120</v>
      </c>
      <c r="D74">
        <v>7</v>
      </c>
    </row>
    <row r="75" spans="1:4" x14ac:dyDescent="0.25">
      <c r="A75">
        <v>33700</v>
      </c>
      <c r="B75" t="s">
        <v>11</v>
      </c>
      <c r="C75" t="s">
        <v>120</v>
      </c>
      <c r="D75">
        <v>0</v>
      </c>
    </row>
    <row r="76" spans="1:4" x14ac:dyDescent="0.25">
      <c r="A76">
        <v>34000</v>
      </c>
      <c r="B76" t="s">
        <v>12</v>
      </c>
      <c r="C76" t="s">
        <v>120</v>
      </c>
      <c r="D76">
        <v>0</v>
      </c>
    </row>
    <row r="77" spans="1:4" x14ac:dyDescent="0.25">
      <c r="A77">
        <v>34100</v>
      </c>
      <c r="B77" t="s">
        <v>63</v>
      </c>
      <c r="C77" t="s">
        <v>120</v>
      </c>
      <c r="D77">
        <v>2</v>
      </c>
    </row>
    <row r="78" spans="1:4" x14ac:dyDescent="0.25">
      <c r="A78">
        <v>34200</v>
      </c>
      <c r="B78" t="s">
        <v>64</v>
      </c>
      <c r="C78" t="s">
        <v>120</v>
      </c>
      <c r="D78">
        <v>0</v>
      </c>
    </row>
    <row r="79" spans="1:4" x14ac:dyDescent="0.25">
      <c r="A79">
        <v>34300</v>
      </c>
      <c r="B79" t="s">
        <v>13</v>
      </c>
      <c r="C79" t="s">
        <v>120</v>
      </c>
      <c r="D79">
        <v>1</v>
      </c>
    </row>
    <row r="80" spans="1:4" x14ac:dyDescent="0.25">
      <c r="A80">
        <v>35000</v>
      </c>
      <c r="B80" t="s">
        <v>14</v>
      </c>
      <c r="C80" t="s">
        <v>120</v>
      </c>
      <c r="D80">
        <v>11</v>
      </c>
    </row>
    <row r="81" spans="1:4" x14ac:dyDescent="0.25">
      <c r="A81">
        <v>35200</v>
      </c>
      <c r="B81" t="s">
        <v>15</v>
      </c>
      <c r="C81" t="s">
        <v>120</v>
      </c>
      <c r="D81">
        <v>2</v>
      </c>
    </row>
    <row r="82" spans="1:4" x14ac:dyDescent="0.25">
      <c r="A82">
        <v>36100</v>
      </c>
      <c r="B82" t="s">
        <v>65</v>
      </c>
      <c r="C82" t="s">
        <v>120</v>
      </c>
      <c r="D82">
        <v>1</v>
      </c>
    </row>
    <row r="83" spans="1:4" x14ac:dyDescent="0.25">
      <c r="A83">
        <v>36600</v>
      </c>
      <c r="B83" t="s">
        <v>66</v>
      </c>
      <c r="C83" t="s">
        <v>120</v>
      </c>
      <c r="D83">
        <v>1</v>
      </c>
    </row>
    <row r="84" spans="1:4" x14ac:dyDescent="0.25">
      <c r="A84">
        <v>36900</v>
      </c>
      <c r="B84" t="s">
        <v>16</v>
      </c>
      <c r="C84" t="s">
        <v>120</v>
      </c>
      <c r="D84">
        <v>10</v>
      </c>
    </row>
    <row r="85" spans="1:4" x14ac:dyDescent="0.25">
      <c r="A85">
        <v>37000</v>
      </c>
      <c r="B85" t="s">
        <v>17</v>
      </c>
      <c r="C85" t="s">
        <v>120</v>
      </c>
      <c r="D85">
        <v>1</v>
      </c>
    </row>
    <row r="86" spans="1:4" x14ac:dyDescent="0.25">
      <c r="A86">
        <v>37800</v>
      </c>
      <c r="B86" t="s">
        <v>18</v>
      </c>
      <c r="C86" t="s">
        <v>120</v>
      </c>
      <c r="D86">
        <v>0</v>
      </c>
    </row>
    <row r="87" spans="1:4" x14ac:dyDescent="0.25">
      <c r="A87">
        <v>39400</v>
      </c>
      <c r="B87" t="s">
        <v>19</v>
      </c>
      <c r="C87" t="s">
        <v>120</v>
      </c>
      <c r="D87">
        <v>0</v>
      </c>
    </row>
    <row r="88" spans="1:4" x14ac:dyDescent="0.25">
      <c r="A88">
        <v>40400</v>
      </c>
      <c r="B88" t="s">
        <v>20</v>
      </c>
      <c r="C88" t="s">
        <v>120</v>
      </c>
      <c r="D88">
        <v>0</v>
      </c>
    </row>
    <row r="89" spans="1:4" x14ac:dyDescent="0.25">
      <c r="A89">
        <v>41000</v>
      </c>
      <c r="B89" t="s">
        <v>21</v>
      </c>
      <c r="C89" t="s">
        <v>120</v>
      </c>
      <c r="D89">
        <v>1</v>
      </c>
    </row>
    <row r="90" spans="1:4" x14ac:dyDescent="0.25">
      <c r="A90">
        <v>41700</v>
      </c>
      <c r="B90" t="s">
        <v>22</v>
      </c>
      <c r="C90" t="s">
        <v>120</v>
      </c>
      <c r="D90">
        <v>0</v>
      </c>
    </row>
    <row r="91" spans="1:4" x14ac:dyDescent="0.25">
      <c r="A91">
        <v>41800</v>
      </c>
      <c r="B91" t="s">
        <v>23</v>
      </c>
      <c r="C91" t="s">
        <v>120</v>
      </c>
      <c r="D91">
        <v>0</v>
      </c>
    </row>
    <row r="92" spans="1:4" x14ac:dyDescent="0.25">
      <c r="A92">
        <v>41900</v>
      </c>
      <c r="B92" t="s">
        <v>67</v>
      </c>
      <c r="C92" t="s">
        <v>120</v>
      </c>
      <c r="D92">
        <v>0</v>
      </c>
    </row>
    <row r="93" spans="1:4" x14ac:dyDescent="0.25">
      <c r="A93">
        <v>42000</v>
      </c>
      <c r="B93" t="s">
        <v>24</v>
      </c>
      <c r="C93" t="s">
        <v>120</v>
      </c>
      <c r="D93">
        <v>2</v>
      </c>
    </row>
    <row r="94" spans="1:4" x14ac:dyDescent="0.25">
      <c r="A94">
        <v>43000</v>
      </c>
      <c r="B94" t="s">
        <v>25</v>
      </c>
      <c r="C94" t="s">
        <v>120</v>
      </c>
      <c r="D94">
        <v>2</v>
      </c>
    </row>
    <row r="95" spans="1:4" x14ac:dyDescent="0.25">
      <c r="A95">
        <v>44000</v>
      </c>
      <c r="B95" t="s">
        <v>26</v>
      </c>
      <c r="C95" t="s">
        <v>120</v>
      </c>
      <c r="D95">
        <v>0</v>
      </c>
    </row>
    <row r="96" spans="1:4" x14ac:dyDescent="0.25">
      <c r="A96">
        <v>44600</v>
      </c>
      <c r="B96" t="s">
        <v>68</v>
      </c>
      <c r="C96" t="s">
        <v>120</v>
      </c>
      <c r="D96">
        <v>0</v>
      </c>
    </row>
    <row r="97" spans="1:4" x14ac:dyDescent="0.25">
      <c r="A97">
        <v>44900</v>
      </c>
      <c r="B97" t="s">
        <v>27</v>
      </c>
      <c r="C97" t="s">
        <v>120</v>
      </c>
      <c r="D97">
        <v>0</v>
      </c>
    </row>
    <row r="98" spans="1:4" x14ac:dyDescent="0.25">
      <c r="A98">
        <v>46000</v>
      </c>
      <c r="B98" t="s">
        <v>28</v>
      </c>
      <c r="C98" t="s">
        <v>120</v>
      </c>
      <c r="D98">
        <v>0</v>
      </c>
    </row>
    <row r="99" spans="1:4" x14ac:dyDescent="0.25">
      <c r="A99">
        <v>46400</v>
      </c>
      <c r="B99" t="s">
        <v>69</v>
      </c>
      <c r="C99" t="s">
        <v>120</v>
      </c>
      <c r="D99">
        <v>2</v>
      </c>
    </row>
    <row r="100" spans="1:4" x14ac:dyDescent="0.25">
      <c r="A100">
        <v>46500</v>
      </c>
      <c r="B100" t="s">
        <v>29</v>
      </c>
      <c r="C100" t="s">
        <v>120</v>
      </c>
      <c r="D100">
        <v>1</v>
      </c>
    </row>
    <row r="101" spans="1:4" x14ac:dyDescent="0.25">
      <c r="A101">
        <v>46900</v>
      </c>
      <c r="B101" t="s">
        <v>30</v>
      </c>
      <c r="C101" t="s">
        <v>120</v>
      </c>
      <c r="D101">
        <v>0</v>
      </c>
    </row>
    <row r="102" spans="1:4" x14ac:dyDescent="0.25">
      <c r="A102">
        <v>47900</v>
      </c>
      <c r="B102" t="s">
        <v>31</v>
      </c>
      <c r="C102" t="s">
        <v>120</v>
      </c>
      <c r="D102">
        <v>0</v>
      </c>
    </row>
    <row r="103" spans="1:4" x14ac:dyDescent="0.25">
      <c r="A103">
        <v>49500</v>
      </c>
      <c r="B103" t="s">
        <v>32</v>
      </c>
      <c r="C103" t="s">
        <v>120</v>
      </c>
      <c r="D103">
        <v>1</v>
      </c>
    </row>
    <row r="104" spans="1:4" x14ac:dyDescent="0.25">
      <c r="A104">
        <v>50500</v>
      </c>
      <c r="B104" t="s">
        <v>33</v>
      </c>
      <c r="C104" t="s">
        <v>120</v>
      </c>
      <c r="D104">
        <v>2</v>
      </c>
    </row>
    <row r="105" spans="1:4" x14ac:dyDescent="0.25">
      <c r="A105">
        <v>50800</v>
      </c>
      <c r="B105" t="s">
        <v>34</v>
      </c>
      <c r="C105" t="s">
        <v>120</v>
      </c>
      <c r="D105">
        <v>0</v>
      </c>
    </row>
    <row r="106" spans="1:4" x14ac:dyDescent="0.25">
      <c r="A106">
        <v>51600</v>
      </c>
      <c r="B106" t="s">
        <v>123</v>
      </c>
      <c r="C106" t="s">
        <v>120</v>
      </c>
      <c r="D106">
        <v>0</v>
      </c>
    </row>
    <row r="107" spans="1:4" x14ac:dyDescent="0.25">
      <c r="A107">
        <v>52100</v>
      </c>
      <c r="B107" t="s">
        <v>70</v>
      </c>
      <c r="C107" t="s">
        <v>120</v>
      </c>
      <c r="D107">
        <v>0</v>
      </c>
    </row>
    <row r="108" spans="1:4" x14ac:dyDescent="0.25">
      <c r="A108">
        <v>52200</v>
      </c>
      <c r="B108" t="s">
        <v>36</v>
      </c>
      <c r="C108" t="s">
        <v>120</v>
      </c>
      <c r="D108">
        <v>0</v>
      </c>
    </row>
    <row r="109" spans="1:4" x14ac:dyDescent="0.25">
      <c r="A109">
        <v>53900</v>
      </c>
      <c r="B109" t="s">
        <v>37</v>
      </c>
      <c r="C109" t="s">
        <v>120</v>
      </c>
      <c r="D109">
        <v>13</v>
      </c>
    </row>
    <row r="110" spans="1:4" x14ac:dyDescent="0.25">
      <c r="A110">
        <v>55000</v>
      </c>
      <c r="B110" t="s">
        <v>71</v>
      </c>
      <c r="C110" t="s">
        <v>120</v>
      </c>
      <c r="D110">
        <v>4</v>
      </c>
    </row>
    <row r="111" spans="1:4" x14ac:dyDescent="0.25">
      <c r="A111">
        <v>60300</v>
      </c>
      <c r="B111" t="s">
        <v>72</v>
      </c>
      <c r="C111" t="s">
        <v>120</v>
      </c>
      <c r="D111">
        <v>0</v>
      </c>
    </row>
    <row r="112" spans="1:4" x14ac:dyDescent="0.25">
      <c r="A112">
        <v>60400</v>
      </c>
      <c r="B112" t="s">
        <v>73</v>
      </c>
      <c r="C112" t="s">
        <v>120</v>
      </c>
      <c r="D112">
        <v>0</v>
      </c>
    </row>
    <row r="113" spans="1:4" x14ac:dyDescent="0.25">
      <c r="A113">
        <v>60600</v>
      </c>
      <c r="B113" t="s">
        <v>38</v>
      </c>
      <c r="C113" t="s">
        <v>120</v>
      </c>
      <c r="D113">
        <v>0</v>
      </c>
    </row>
    <row r="114" spans="1:4" x14ac:dyDescent="0.25">
      <c r="A114">
        <v>60900</v>
      </c>
      <c r="B114" t="s">
        <v>39</v>
      </c>
      <c r="C114" t="s">
        <v>120</v>
      </c>
      <c r="D114">
        <v>0</v>
      </c>
    </row>
    <row r="115" spans="1:4" x14ac:dyDescent="0.25">
      <c r="A115">
        <v>61100</v>
      </c>
      <c r="B115" t="s">
        <v>40</v>
      </c>
      <c r="C115" t="s">
        <v>120</v>
      </c>
      <c r="D115">
        <v>13</v>
      </c>
    </row>
    <row r="116" spans="1:4" x14ac:dyDescent="0.25">
      <c r="A116">
        <v>62400</v>
      </c>
      <c r="B116" t="s">
        <v>74</v>
      </c>
      <c r="C116" t="s">
        <v>120</v>
      </c>
      <c r="D116">
        <v>0</v>
      </c>
    </row>
    <row r="117" spans="1:4" x14ac:dyDescent="0.25">
      <c r="A117">
        <v>63000</v>
      </c>
      <c r="B117" t="s">
        <v>41</v>
      </c>
      <c r="C117" t="s">
        <v>120</v>
      </c>
      <c r="D117">
        <v>15</v>
      </c>
    </row>
    <row r="118" spans="1:4" x14ac:dyDescent="0.25">
      <c r="A118">
        <v>63100</v>
      </c>
      <c r="B118" t="s">
        <v>75</v>
      </c>
      <c r="C118" t="s">
        <v>120</v>
      </c>
      <c r="D118">
        <v>24</v>
      </c>
    </row>
    <row r="119" spans="1:4" x14ac:dyDescent="0.25">
      <c r="A119">
        <v>63200</v>
      </c>
      <c r="B119" t="s">
        <v>76</v>
      </c>
      <c r="C119" t="s">
        <v>120</v>
      </c>
      <c r="D119">
        <v>7</v>
      </c>
    </row>
    <row r="120" spans="1:4" x14ac:dyDescent="0.25">
      <c r="A120">
        <v>64400</v>
      </c>
      <c r="B120" t="s">
        <v>77</v>
      </c>
      <c r="C120" t="s">
        <v>120</v>
      </c>
      <c r="D120">
        <v>1</v>
      </c>
    </row>
    <row r="121" spans="1:4" x14ac:dyDescent="0.25">
      <c r="A121">
        <v>64500</v>
      </c>
      <c r="B121" t="s">
        <v>78</v>
      </c>
      <c r="C121" t="s">
        <v>120</v>
      </c>
      <c r="D121">
        <v>0</v>
      </c>
    </row>
    <row r="122" spans="1:4" x14ac:dyDescent="0.25">
      <c r="A122">
        <v>64700</v>
      </c>
      <c r="B122" t="s">
        <v>79</v>
      </c>
      <c r="C122" t="s">
        <v>120</v>
      </c>
      <c r="D122">
        <v>0</v>
      </c>
    </row>
    <row r="123" spans="1:4" x14ac:dyDescent="0.25">
      <c r="A123">
        <v>66200</v>
      </c>
      <c r="B123" t="s">
        <v>42</v>
      </c>
      <c r="C123" t="s">
        <v>120</v>
      </c>
      <c r="D123">
        <v>1</v>
      </c>
    </row>
    <row r="124" spans="1:4" x14ac:dyDescent="0.25">
      <c r="A124">
        <v>66500</v>
      </c>
      <c r="B124" t="s">
        <v>43</v>
      </c>
      <c r="C124" t="s">
        <v>120</v>
      </c>
      <c r="D124">
        <v>56</v>
      </c>
    </row>
    <row r="125" spans="1:4" x14ac:dyDescent="0.25">
      <c r="A125">
        <v>66700</v>
      </c>
      <c r="B125" t="s">
        <v>44</v>
      </c>
      <c r="C125" t="s">
        <v>120</v>
      </c>
      <c r="D125">
        <v>3</v>
      </c>
    </row>
    <row r="126" spans="1:4" x14ac:dyDescent="0.25">
      <c r="A126">
        <v>66800</v>
      </c>
      <c r="B126" t="s">
        <v>80</v>
      </c>
      <c r="C126" t="s">
        <v>120</v>
      </c>
      <c r="D126">
        <v>0</v>
      </c>
    </row>
    <row r="127" spans="1:4" x14ac:dyDescent="0.25">
      <c r="A127">
        <v>67000</v>
      </c>
      <c r="B127" t="s">
        <v>45</v>
      </c>
      <c r="C127" t="s">
        <v>120</v>
      </c>
      <c r="D127">
        <v>0</v>
      </c>
    </row>
    <row r="128" spans="1:4" x14ac:dyDescent="0.25">
      <c r="A128">
        <v>68000</v>
      </c>
      <c r="B128" t="s">
        <v>81</v>
      </c>
      <c r="C128" t="s">
        <v>120</v>
      </c>
      <c r="D128">
        <v>0</v>
      </c>
    </row>
    <row r="129" spans="1:4" x14ac:dyDescent="0.25">
      <c r="A129">
        <v>69000</v>
      </c>
      <c r="B129" t="s">
        <v>82</v>
      </c>
      <c r="C129" t="s">
        <v>120</v>
      </c>
      <c r="D129">
        <v>5</v>
      </c>
    </row>
    <row r="130" spans="1:4" x14ac:dyDescent="0.25">
      <c r="A130">
        <v>70500</v>
      </c>
      <c r="B130" t="s">
        <v>46</v>
      </c>
      <c r="C130" t="s">
        <v>120</v>
      </c>
      <c r="D130">
        <v>1</v>
      </c>
    </row>
    <row r="131" spans="1:4" x14ac:dyDescent="0.25">
      <c r="A131">
        <v>76000</v>
      </c>
      <c r="B131" t="s">
        <v>47</v>
      </c>
      <c r="C131" t="s">
        <v>120</v>
      </c>
      <c r="D131">
        <v>0</v>
      </c>
    </row>
    <row r="132" spans="1:4" x14ac:dyDescent="0.25">
      <c r="A132">
        <v>77000</v>
      </c>
      <c r="B132" t="s">
        <v>48</v>
      </c>
      <c r="C132" t="s">
        <v>120</v>
      </c>
      <c r="D132">
        <v>8</v>
      </c>
    </row>
    <row r="133" spans="1:4" x14ac:dyDescent="0.25">
      <c r="A133">
        <v>78000</v>
      </c>
      <c r="B133" t="s">
        <v>83</v>
      </c>
      <c r="C133" t="s">
        <v>120</v>
      </c>
      <c r="D133">
        <v>0</v>
      </c>
    </row>
    <row r="134" spans="1:4" x14ac:dyDescent="0.25">
      <c r="A134">
        <v>79000</v>
      </c>
      <c r="B134" t="s">
        <v>49</v>
      </c>
      <c r="C134" t="s">
        <v>120</v>
      </c>
      <c r="D134">
        <v>7</v>
      </c>
    </row>
    <row r="135" spans="1:4" x14ac:dyDescent="0.25">
      <c r="A135">
        <v>79500</v>
      </c>
      <c r="B135" t="s">
        <v>84</v>
      </c>
      <c r="C135" t="s">
        <v>120</v>
      </c>
      <c r="D135">
        <v>3</v>
      </c>
    </row>
    <row r="136" spans="1:4" x14ac:dyDescent="0.25">
      <c r="A136">
        <v>80500</v>
      </c>
      <c r="B136" t="s">
        <v>50</v>
      </c>
      <c r="C136" t="s">
        <v>120</v>
      </c>
      <c r="D136">
        <v>0</v>
      </c>
    </row>
    <row r="137" spans="1:4" x14ac:dyDescent="0.25">
      <c r="A137">
        <v>92400</v>
      </c>
      <c r="B137" t="s">
        <v>51</v>
      </c>
      <c r="C137" t="s">
        <v>120</v>
      </c>
      <c r="D137">
        <v>0</v>
      </c>
    </row>
    <row r="138" spans="1:4" x14ac:dyDescent="0.25">
      <c r="A138">
        <v>94900</v>
      </c>
      <c r="B138" t="s">
        <v>52</v>
      </c>
      <c r="C138" t="s">
        <v>120</v>
      </c>
      <c r="D138">
        <v>0</v>
      </c>
    </row>
    <row r="139" spans="1:4" x14ac:dyDescent="0.25">
      <c r="A139">
        <v>95000</v>
      </c>
      <c r="B139" t="s">
        <v>53</v>
      </c>
      <c r="C139" t="s">
        <v>120</v>
      </c>
      <c r="D139">
        <v>1</v>
      </c>
    </row>
    <row r="140" spans="1:4" x14ac:dyDescent="0.25">
      <c r="A140">
        <v>0</v>
      </c>
      <c r="B140" t="s">
        <v>55</v>
      </c>
      <c r="C140" t="s">
        <v>120</v>
      </c>
      <c r="D140">
        <v>213</v>
      </c>
    </row>
    <row r="141" spans="1:4" x14ac:dyDescent="0.25">
      <c r="A141">
        <v>30500</v>
      </c>
      <c r="B141" t="s">
        <v>8</v>
      </c>
      <c r="C141" t="s">
        <v>121</v>
      </c>
      <c r="D141">
        <v>2</v>
      </c>
    </row>
    <row r="142" spans="1:4" x14ac:dyDescent="0.25">
      <c r="A142">
        <v>30800</v>
      </c>
      <c r="B142" t="s">
        <v>9</v>
      </c>
      <c r="C142" t="s">
        <v>121</v>
      </c>
      <c r="D142">
        <v>0</v>
      </c>
    </row>
    <row r="143" spans="1:4" x14ac:dyDescent="0.25">
      <c r="A143">
        <v>33300</v>
      </c>
      <c r="B143" t="s">
        <v>10</v>
      </c>
      <c r="C143" t="s">
        <v>121</v>
      </c>
      <c r="D143">
        <v>9</v>
      </c>
    </row>
    <row r="144" spans="1:4" x14ac:dyDescent="0.25">
      <c r="A144">
        <v>33700</v>
      </c>
      <c r="B144" t="s">
        <v>11</v>
      </c>
      <c r="C144" t="s">
        <v>121</v>
      </c>
      <c r="D144">
        <v>0</v>
      </c>
    </row>
    <row r="145" spans="1:4" x14ac:dyDescent="0.25">
      <c r="A145">
        <v>34000</v>
      </c>
      <c r="B145" t="s">
        <v>12</v>
      </c>
      <c r="C145" t="s">
        <v>121</v>
      </c>
      <c r="D145">
        <v>1</v>
      </c>
    </row>
    <row r="146" spans="1:4" x14ac:dyDescent="0.25">
      <c r="A146">
        <v>34100</v>
      </c>
      <c r="B146" t="s">
        <v>63</v>
      </c>
      <c r="C146" t="s">
        <v>121</v>
      </c>
      <c r="D146">
        <v>1</v>
      </c>
    </row>
    <row r="147" spans="1:4" x14ac:dyDescent="0.25">
      <c r="A147">
        <v>34200</v>
      </c>
      <c r="B147" t="s">
        <v>64</v>
      </c>
      <c r="C147" t="s">
        <v>121</v>
      </c>
      <c r="D147">
        <v>0</v>
      </c>
    </row>
    <row r="148" spans="1:4" x14ac:dyDescent="0.25">
      <c r="A148">
        <v>34300</v>
      </c>
      <c r="B148" t="s">
        <v>13</v>
      </c>
      <c r="C148" t="s">
        <v>121</v>
      </c>
      <c r="D148">
        <v>2</v>
      </c>
    </row>
    <row r="149" spans="1:4" x14ac:dyDescent="0.25">
      <c r="A149">
        <v>35000</v>
      </c>
      <c r="B149" t="s">
        <v>14</v>
      </c>
      <c r="C149" t="s">
        <v>121</v>
      </c>
      <c r="D149">
        <v>7</v>
      </c>
    </row>
    <row r="150" spans="1:4" x14ac:dyDescent="0.25">
      <c r="A150">
        <v>35200</v>
      </c>
      <c r="B150" t="s">
        <v>15</v>
      </c>
      <c r="C150" t="s">
        <v>121</v>
      </c>
      <c r="D150">
        <v>2</v>
      </c>
    </row>
    <row r="151" spans="1:4" x14ac:dyDescent="0.25">
      <c r="A151">
        <v>36100</v>
      </c>
      <c r="B151" t="s">
        <v>65</v>
      </c>
      <c r="C151" t="s">
        <v>121</v>
      </c>
      <c r="D151">
        <v>0</v>
      </c>
    </row>
    <row r="152" spans="1:4" x14ac:dyDescent="0.25">
      <c r="A152">
        <v>36600</v>
      </c>
      <c r="B152" t="s">
        <v>66</v>
      </c>
      <c r="C152" t="s">
        <v>121</v>
      </c>
      <c r="D152">
        <v>2</v>
      </c>
    </row>
    <row r="153" spans="1:4" x14ac:dyDescent="0.25">
      <c r="A153">
        <v>36900</v>
      </c>
      <c r="B153" t="s">
        <v>16</v>
      </c>
      <c r="C153" t="s">
        <v>121</v>
      </c>
      <c r="D153">
        <v>0</v>
      </c>
    </row>
    <row r="154" spans="1:4" x14ac:dyDescent="0.25">
      <c r="A154">
        <v>37000</v>
      </c>
      <c r="B154" t="s">
        <v>17</v>
      </c>
      <c r="C154" t="s">
        <v>121</v>
      </c>
      <c r="D154">
        <v>0</v>
      </c>
    </row>
    <row r="155" spans="1:4" x14ac:dyDescent="0.25">
      <c r="A155">
        <v>37800</v>
      </c>
      <c r="B155" t="s">
        <v>18</v>
      </c>
      <c r="C155" t="s">
        <v>121</v>
      </c>
      <c r="D155">
        <v>29</v>
      </c>
    </row>
    <row r="156" spans="1:4" x14ac:dyDescent="0.25">
      <c r="A156">
        <v>39400</v>
      </c>
      <c r="B156" t="s">
        <v>19</v>
      </c>
      <c r="C156" t="s">
        <v>121</v>
      </c>
      <c r="D156">
        <v>2</v>
      </c>
    </row>
    <row r="157" spans="1:4" x14ac:dyDescent="0.25">
      <c r="A157">
        <v>40400</v>
      </c>
      <c r="B157" t="s">
        <v>20</v>
      </c>
      <c r="C157" t="s">
        <v>121</v>
      </c>
      <c r="D157">
        <v>0</v>
      </c>
    </row>
    <row r="158" spans="1:4" x14ac:dyDescent="0.25">
      <c r="A158">
        <v>41000</v>
      </c>
      <c r="B158" t="s">
        <v>21</v>
      </c>
      <c r="C158" t="s">
        <v>121</v>
      </c>
      <c r="D158">
        <v>1</v>
      </c>
    </row>
    <row r="159" spans="1:4" x14ac:dyDescent="0.25">
      <c r="A159">
        <v>41700</v>
      </c>
      <c r="B159" t="s">
        <v>22</v>
      </c>
      <c r="C159" t="s">
        <v>121</v>
      </c>
      <c r="D159">
        <v>0</v>
      </c>
    </row>
    <row r="160" spans="1:4" x14ac:dyDescent="0.25">
      <c r="A160">
        <v>41800</v>
      </c>
      <c r="B160" t="s">
        <v>23</v>
      </c>
      <c r="C160" t="s">
        <v>121</v>
      </c>
      <c r="D160">
        <v>3</v>
      </c>
    </row>
    <row r="161" spans="1:4" x14ac:dyDescent="0.25">
      <c r="A161">
        <v>41900</v>
      </c>
      <c r="B161" t="s">
        <v>67</v>
      </c>
      <c r="C161" t="s">
        <v>121</v>
      </c>
      <c r="D161">
        <v>2</v>
      </c>
    </row>
    <row r="162" spans="1:4" x14ac:dyDescent="0.25">
      <c r="A162">
        <v>42000</v>
      </c>
      <c r="B162" t="s">
        <v>24</v>
      </c>
      <c r="C162" t="s">
        <v>121</v>
      </c>
      <c r="D162">
        <v>3</v>
      </c>
    </row>
    <row r="163" spans="1:4" x14ac:dyDescent="0.25">
      <c r="A163">
        <v>43000</v>
      </c>
      <c r="B163" t="s">
        <v>25</v>
      </c>
      <c r="C163" t="s">
        <v>121</v>
      </c>
      <c r="D163">
        <v>9</v>
      </c>
    </row>
    <row r="164" spans="1:4" x14ac:dyDescent="0.25">
      <c r="A164">
        <v>44000</v>
      </c>
      <c r="B164" t="s">
        <v>26</v>
      </c>
      <c r="C164" t="s">
        <v>121</v>
      </c>
      <c r="D164">
        <v>2</v>
      </c>
    </row>
    <row r="165" spans="1:4" x14ac:dyDescent="0.25">
      <c r="A165">
        <v>44600</v>
      </c>
      <c r="B165" t="s">
        <v>68</v>
      </c>
      <c r="C165" t="s">
        <v>121</v>
      </c>
      <c r="D165">
        <v>0</v>
      </c>
    </row>
    <row r="166" spans="1:4" x14ac:dyDescent="0.25">
      <c r="A166">
        <v>44900</v>
      </c>
      <c r="B166" t="s">
        <v>27</v>
      </c>
      <c r="C166" t="s">
        <v>121</v>
      </c>
      <c r="D166">
        <v>1</v>
      </c>
    </row>
    <row r="167" spans="1:4" x14ac:dyDescent="0.25">
      <c r="A167">
        <v>46000</v>
      </c>
      <c r="B167" t="s">
        <v>28</v>
      </c>
      <c r="C167" t="s">
        <v>121</v>
      </c>
      <c r="D167">
        <v>0</v>
      </c>
    </row>
    <row r="168" spans="1:4" x14ac:dyDescent="0.25">
      <c r="A168">
        <v>46400</v>
      </c>
      <c r="B168" t="s">
        <v>69</v>
      </c>
      <c r="C168" t="s">
        <v>121</v>
      </c>
      <c r="D168">
        <v>0</v>
      </c>
    </row>
    <row r="169" spans="1:4" x14ac:dyDescent="0.25">
      <c r="A169">
        <v>46500</v>
      </c>
      <c r="B169" t="s">
        <v>29</v>
      </c>
      <c r="C169" t="s">
        <v>121</v>
      </c>
      <c r="D169">
        <v>1</v>
      </c>
    </row>
    <row r="170" spans="1:4" x14ac:dyDescent="0.25">
      <c r="A170">
        <v>46900</v>
      </c>
      <c r="B170" t="s">
        <v>30</v>
      </c>
      <c r="C170" t="s">
        <v>121</v>
      </c>
      <c r="D170">
        <v>0</v>
      </c>
    </row>
    <row r="171" spans="1:4" x14ac:dyDescent="0.25">
      <c r="A171">
        <v>47900</v>
      </c>
      <c r="B171" t="s">
        <v>31</v>
      </c>
      <c r="C171" t="s">
        <v>121</v>
      </c>
      <c r="D171">
        <v>0</v>
      </c>
    </row>
    <row r="172" spans="1:4" x14ac:dyDescent="0.25">
      <c r="A172">
        <v>49500</v>
      </c>
      <c r="B172" t="s">
        <v>32</v>
      </c>
      <c r="C172" t="s">
        <v>121</v>
      </c>
      <c r="D172">
        <v>0</v>
      </c>
    </row>
    <row r="173" spans="1:4" x14ac:dyDescent="0.25">
      <c r="A173">
        <v>50500</v>
      </c>
      <c r="B173" t="s">
        <v>33</v>
      </c>
      <c r="C173" t="s">
        <v>121</v>
      </c>
      <c r="D173">
        <v>1</v>
      </c>
    </row>
    <row r="174" spans="1:4" x14ac:dyDescent="0.25">
      <c r="A174">
        <v>50800</v>
      </c>
      <c r="B174" t="s">
        <v>34</v>
      </c>
      <c r="C174" t="s">
        <v>121</v>
      </c>
      <c r="D174">
        <v>0</v>
      </c>
    </row>
    <row r="175" spans="1:4" x14ac:dyDescent="0.25">
      <c r="A175">
        <v>51600</v>
      </c>
      <c r="B175" t="s">
        <v>123</v>
      </c>
      <c r="C175" t="s">
        <v>121</v>
      </c>
      <c r="D175">
        <v>16</v>
      </c>
    </row>
    <row r="176" spans="1:4" x14ac:dyDescent="0.25">
      <c r="A176">
        <v>52100</v>
      </c>
      <c r="B176" t="s">
        <v>70</v>
      </c>
      <c r="C176" t="s">
        <v>121</v>
      </c>
      <c r="D176">
        <v>7</v>
      </c>
    </row>
    <row r="177" spans="1:4" x14ac:dyDescent="0.25">
      <c r="A177">
        <v>52200</v>
      </c>
      <c r="B177" t="s">
        <v>36</v>
      </c>
      <c r="C177" t="s">
        <v>121</v>
      </c>
      <c r="D177">
        <v>0</v>
      </c>
    </row>
    <row r="178" spans="1:4" x14ac:dyDescent="0.25">
      <c r="A178">
        <v>53900</v>
      </c>
      <c r="B178" t="s">
        <v>37</v>
      </c>
      <c r="C178" t="s">
        <v>121</v>
      </c>
      <c r="D178">
        <v>0</v>
      </c>
    </row>
    <row r="179" spans="1:4" x14ac:dyDescent="0.25">
      <c r="A179">
        <v>55000</v>
      </c>
      <c r="B179" t="s">
        <v>71</v>
      </c>
      <c r="C179" t="s">
        <v>121</v>
      </c>
      <c r="D179">
        <v>224</v>
      </c>
    </row>
    <row r="180" spans="1:4" x14ac:dyDescent="0.25">
      <c r="A180">
        <v>60300</v>
      </c>
      <c r="B180" t="s">
        <v>72</v>
      </c>
      <c r="C180" t="s">
        <v>121</v>
      </c>
      <c r="D180">
        <v>0</v>
      </c>
    </row>
    <row r="181" spans="1:4" x14ac:dyDescent="0.25">
      <c r="A181">
        <v>60400</v>
      </c>
      <c r="B181" t="s">
        <v>73</v>
      </c>
      <c r="C181" t="s">
        <v>121</v>
      </c>
      <c r="D181">
        <v>0</v>
      </c>
    </row>
    <row r="182" spans="1:4" x14ac:dyDescent="0.25">
      <c r="A182">
        <v>60600</v>
      </c>
      <c r="B182" t="s">
        <v>38</v>
      </c>
      <c r="C182" t="s">
        <v>121</v>
      </c>
      <c r="D182">
        <v>0</v>
      </c>
    </row>
    <row r="183" spans="1:4" x14ac:dyDescent="0.25">
      <c r="A183">
        <v>60900</v>
      </c>
      <c r="B183" t="s">
        <v>39</v>
      </c>
      <c r="C183" t="s">
        <v>121</v>
      </c>
      <c r="D183">
        <v>0</v>
      </c>
    </row>
    <row r="184" spans="1:4" x14ac:dyDescent="0.25">
      <c r="A184">
        <v>61100</v>
      </c>
      <c r="B184" t="s">
        <v>40</v>
      </c>
      <c r="C184" t="s">
        <v>121</v>
      </c>
      <c r="D184">
        <v>4</v>
      </c>
    </row>
    <row r="185" spans="1:4" x14ac:dyDescent="0.25">
      <c r="A185">
        <v>62400</v>
      </c>
      <c r="B185" t="s">
        <v>74</v>
      </c>
      <c r="C185" t="s">
        <v>121</v>
      </c>
      <c r="D185">
        <v>1</v>
      </c>
    </row>
    <row r="186" spans="1:4" x14ac:dyDescent="0.25">
      <c r="A186">
        <v>63000</v>
      </c>
      <c r="B186" t="s">
        <v>41</v>
      </c>
      <c r="C186" t="s">
        <v>121</v>
      </c>
      <c r="D186">
        <v>8</v>
      </c>
    </row>
    <row r="187" spans="1:4" x14ac:dyDescent="0.25">
      <c r="A187">
        <v>63100</v>
      </c>
      <c r="B187" t="s">
        <v>75</v>
      </c>
      <c r="C187" t="s">
        <v>121</v>
      </c>
      <c r="D187">
        <v>9</v>
      </c>
    </row>
    <row r="188" spans="1:4" x14ac:dyDescent="0.25">
      <c r="A188">
        <v>63200</v>
      </c>
      <c r="B188" t="s">
        <v>76</v>
      </c>
      <c r="C188" t="s">
        <v>121</v>
      </c>
      <c r="D188">
        <v>2</v>
      </c>
    </row>
    <row r="189" spans="1:4" x14ac:dyDescent="0.25">
      <c r="A189">
        <v>64400</v>
      </c>
      <c r="B189" t="s">
        <v>77</v>
      </c>
      <c r="C189" t="s">
        <v>121</v>
      </c>
      <c r="D189">
        <v>1</v>
      </c>
    </row>
    <row r="190" spans="1:4" x14ac:dyDescent="0.25">
      <c r="A190">
        <v>64500</v>
      </c>
      <c r="B190" t="s">
        <v>78</v>
      </c>
      <c r="C190" t="s">
        <v>121</v>
      </c>
      <c r="D190">
        <v>0</v>
      </c>
    </row>
    <row r="191" spans="1:4" x14ac:dyDescent="0.25">
      <c r="A191">
        <v>64700</v>
      </c>
      <c r="B191" t="s">
        <v>79</v>
      </c>
      <c r="C191" t="s">
        <v>121</v>
      </c>
      <c r="D191">
        <v>1</v>
      </c>
    </row>
    <row r="192" spans="1:4" x14ac:dyDescent="0.25">
      <c r="A192">
        <v>66200</v>
      </c>
      <c r="B192" t="s">
        <v>42</v>
      </c>
      <c r="C192" t="s">
        <v>121</v>
      </c>
      <c r="D192">
        <v>3</v>
      </c>
    </row>
    <row r="193" spans="1:4" x14ac:dyDescent="0.25">
      <c r="A193">
        <v>66500</v>
      </c>
      <c r="B193" t="s">
        <v>43</v>
      </c>
      <c r="C193" t="s">
        <v>121</v>
      </c>
      <c r="D193">
        <v>18</v>
      </c>
    </row>
    <row r="194" spans="1:4" x14ac:dyDescent="0.25">
      <c r="A194">
        <v>66700</v>
      </c>
      <c r="B194" t="s">
        <v>44</v>
      </c>
      <c r="C194" t="s">
        <v>121</v>
      </c>
      <c r="D194">
        <v>2</v>
      </c>
    </row>
    <row r="195" spans="1:4" x14ac:dyDescent="0.25">
      <c r="A195">
        <v>66800</v>
      </c>
      <c r="B195" t="s">
        <v>80</v>
      </c>
      <c r="C195" t="s">
        <v>121</v>
      </c>
      <c r="D195">
        <v>0</v>
      </c>
    </row>
    <row r="196" spans="1:4" x14ac:dyDescent="0.25">
      <c r="A196">
        <v>67000</v>
      </c>
      <c r="B196" t="s">
        <v>45</v>
      </c>
      <c r="C196" t="s">
        <v>121</v>
      </c>
      <c r="D196">
        <v>2</v>
      </c>
    </row>
    <row r="197" spans="1:4" x14ac:dyDescent="0.25">
      <c r="A197">
        <v>68000</v>
      </c>
      <c r="B197" t="s">
        <v>81</v>
      </c>
      <c r="C197" t="s">
        <v>121</v>
      </c>
      <c r="D197">
        <v>3</v>
      </c>
    </row>
    <row r="198" spans="1:4" x14ac:dyDescent="0.25">
      <c r="A198">
        <v>69000</v>
      </c>
      <c r="B198" t="s">
        <v>82</v>
      </c>
      <c r="C198" t="s">
        <v>121</v>
      </c>
      <c r="D198">
        <v>3</v>
      </c>
    </row>
    <row r="199" spans="1:4" x14ac:dyDescent="0.25">
      <c r="A199">
        <v>70500</v>
      </c>
      <c r="B199" t="s">
        <v>46</v>
      </c>
      <c r="C199" t="s">
        <v>121</v>
      </c>
      <c r="D199">
        <v>2</v>
      </c>
    </row>
    <row r="200" spans="1:4" x14ac:dyDescent="0.25">
      <c r="A200">
        <v>76000</v>
      </c>
      <c r="B200" t="s">
        <v>47</v>
      </c>
      <c r="C200" t="s">
        <v>121</v>
      </c>
      <c r="D200">
        <v>0</v>
      </c>
    </row>
    <row r="201" spans="1:4" x14ac:dyDescent="0.25">
      <c r="A201">
        <v>77000</v>
      </c>
      <c r="B201" t="s">
        <v>48</v>
      </c>
      <c r="C201" t="s">
        <v>121</v>
      </c>
      <c r="D201">
        <v>2</v>
      </c>
    </row>
    <row r="202" spans="1:4" x14ac:dyDescent="0.25">
      <c r="A202">
        <v>78000</v>
      </c>
      <c r="B202" t="s">
        <v>83</v>
      </c>
      <c r="C202" t="s">
        <v>121</v>
      </c>
      <c r="D202">
        <v>0</v>
      </c>
    </row>
    <row r="203" spans="1:4" x14ac:dyDescent="0.25">
      <c r="A203">
        <v>79000</v>
      </c>
      <c r="B203" t="s">
        <v>49</v>
      </c>
      <c r="C203" t="s">
        <v>121</v>
      </c>
      <c r="D203">
        <v>4</v>
      </c>
    </row>
    <row r="204" spans="1:4" x14ac:dyDescent="0.25">
      <c r="A204">
        <v>79500</v>
      </c>
      <c r="B204" t="s">
        <v>84</v>
      </c>
      <c r="C204" t="s">
        <v>121</v>
      </c>
      <c r="D204">
        <v>0</v>
      </c>
    </row>
    <row r="205" spans="1:4" x14ac:dyDescent="0.25">
      <c r="A205">
        <v>80500</v>
      </c>
      <c r="B205" t="s">
        <v>50</v>
      </c>
      <c r="C205" t="s">
        <v>121</v>
      </c>
      <c r="D205">
        <v>8</v>
      </c>
    </row>
    <row r="206" spans="1:4" x14ac:dyDescent="0.25">
      <c r="A206">
        <v>92400</v>
      </c>
      <c r="B206" t="s">
        <v>51</v>
      </c>
      <c r="C206" t="s">
        <v>121</v>
      </c>
      <c r="D206">
        <v>9</v>
      </c>
    </row>
    <row r="207" spans="1:4" x14ac:dyDescent="0.25">
      <c r="A207">
        <v>94900</v>
      </c>
      <c r="B207" t="s">
        <v>52</v>
      </c>
      <c r="C207" t="s">
        <v>121</v>
      </c>
      <c r="D207">
        <v>0</v>
      </c>
    </row>
    <row r="208" spans="1:4" x14ac:dyDescent="0.25">
      <c r="A208">
        <v>95000</v>
      </c>
      <c r="B208" t="s">
        <v>53</v>
      </c>
      <c r="C208" t="s">
        <v>121</v>
      </c>
      <c r="D208">
        <v>0</v>
      </c>
    </row>
    <row r="209" spans="1:4" x14ac:dyDescent="0.25">
      <c r="A209">
        <v>0</v>
      </c>
      <c r="B209" t="s">
        <v>55</v>
      </c>
      <c r="C209" t="s">
        <v>121</v>
      </c>
      <c r="D209">
        <v>409</v>
      </c>
    </row>
    <row r="210" spans="1:4" x14ac:dyDescent="0.25">
      <c r="A210">
        <v>30500</v>
      </c>
      <c r="B210" t="s">
        <v>8</v>
      </c>
      <c r="C210" t="s">
        <v>122</v>
      </c>
      <c r="D210">
        <v>8</v>
      </c>
    </row>
    <row r="211" spans="1:4" x14ac:dyDescent="0.25">
      <c r="A211">
        <v>30800</v>
      </c>
      <c r="B211" t="s">
        <v>9</v>
      </c>
      <c r="C211" t="s">
        <v>122</v>
      </c>
      <c r="D211">
        <v>0</v>
      </c>
    </row>
    <row r="212" spans="1:4" x14ac:dyDescent="0.25">
      <c r="A212">
        <v>33300</v>
      </c>
      <c r="B212" t="s">
        <v>10</v>
      </c>
      <c r="C212" t="s">
        <v>122</v>
      </c>
      <c r="D212">
        <v>17</v>
      </c>
    </row>
    <row r="213" spans="1:4" x14ac:dyDescent="0.25">
      <c r="A213">
        <v>33700</v>
      </c>
      <c r="B213" t="s">
        <v>11</v>
      </c>
      <c r="C213" t="s">
        <v>122</v>
      </c>
      <c r="D213">
        <v>0</v>
      </c>
    </row>
    <row r="214" spans="1:4" x14ac:dyDescent="0.25">
      <c r="A214">
        <v>34000</v>
      </c>
      <c r="B214" t="s">
        <v>12</v>
      </c>
      <c r="C214" t="s">
        <v>122</v>
      </c>
      <c r="D214">
        <v>0</v>
      </c>
    </row>
    <row r="215" spans="1:4" x14ac:dyDescent="0.25">
      <c r="A215">
        <v>34100</v>
      </c>
      <c r="B215" t="s">
        <v>63</v>
      </c>
      <c r="C215" t="s">
        <v>122</v>
      </c>
      <c r="D215">
        <v>4</v>
      </c>
    </row>
    <row r="216" spans="1:4" x14ac:dyDescent="0.25">
      <c r="A216">
        <v>34200</v>
      </c>
      <c r="B216" t="s">
        <v>64</v>
      </c>
      <c r="C216" t="s">
        <v>122</v>
      </c>
      <c r="D216">
        <v>3</v>
      </c>
    </row>
    <row r="217" spans="1:4" x14ac:dyDescent="0.25">
      <c r="A217">
        <v>34300</v>
      </c>
      <c r="B217" t="s">
        <v>13</v>
      </c>
      <c r="C217" t="s">
        <v>122</v>
      </c>
      <c r="D217">
        <v>0</v>
      </c>
    </row>
    <row r="218" spans="1:4" x14ac:dyDescent="0.25">
      <c r="A218">
        <v>35000</v>
      </c>
      <c r="B218" t="s">
        <v>14</v>
      </c>
      <c r="C218" t="s">
        <v>122</v>
      </c>
      <c r="D218">
        <v>10</v>
      </c>
    </row>
    <row r="219" spans="1:4" x14ac:dyDescent="0.25">
      <c r="A219">
        <v>35200</v>
      </c>
      <c r="B219" t="s">
        <v>15</v>
      </c>
      <c r="C219" t="s">
        <v>122</v>
      </c>
      <c r="D219">
        <v>2</v>
      </c>
    </row>
    <row r="220" spans="1:4" x14ac:dyDescent="0.25">
      <c r="A220">
        <v>36100</v>
      </c>
      <c r="B220" t="s">
        <v>65</v>
      </c>
      <c r="C220" t="s">
        <v>122</v>
      </c>
      <c r="D220">
        <v>0</v>
      </c>
    </row>
    <row r="221" spans="1:4" x14ac:dyDescent="0.25">
      <c r="A221">
        <v>36600</v>
      </c>
      <c r="B221" t="s">
        <v>66</v>
      </c>
      <c r="C221" t="s">
        <v>122</v>
      </c>
      <c r="D221">
        <v>0</v>
      </c>
    </row>
    <row r="222" spans="1:4" x14ac:dyDescent="0.25">
      <c r="A222">
        <v>36900</v>
      </c>
      <c r="B222" t="s">
        <v>16</v>
      </c>
      <c r="C222" t="s">
        <v>122</v>
      </c>
      <c r="D222">
        <v>0</v>
      </c>
    </row>
    <row r="223" spans="1:4" x14ac:dyDescent="0.25">
      <c r="A223">
        <v>37000</v>
      </c>
      <c r="B223" t="s">
        <v>17</v>
      </c>
      <c r="C223" t="s">
        <v>122</v>
      </c>
      <c r="D223">
        <v>0</v>
      </c>
    </row>
    <row r="224" spans="1:4" x14ac:dyDescent="0.25">
      <c r="A224">
        <v>37800</v>
      </c>
      <c r="B224" t="s">
        <v>18</v>
      </c>
      <c r="C224" t="s">
        <v>122</v>
      </c>
      <c r="D224">
        <v>2</v>
      </c>
    </row>
    <row r="225" spans="1:4" x14ac:dyDescent="0.25">
      <c r="A225">
        <v>39400</v>
      </c>
      <c r="B225" t="s">
        <v>19</v>
      </c>
      <c r="C225" t="s">
        <v>122</v>
      </c>
      <c r="D225">
        <v>0</v>
      </c>
    </row>
    <row r="226" spans="1:4" x14ac:dyDescent="0.25">
      <c r="A226">
        <v>40400</v>
      </c>
      <c r="B226" t="s">
        <v>20</v>
      </c>
      <c r="C226" t="s">
        <v>122</v>
      </c>
      <c r="D226">
        <v>0</v>
      </c>
    </row>
    <row r="227" spans="1:4" x14ac:dyDescent="0.25">
      <c r="A227">
        <v>41000</v>
      </c>
      <c r="B227" t="s">
        <v>21</v>
      </c>
      <c r="C227" t="s">
        <v>122</v>
      </c>
      <c r="D227">
        <v>0</v>
      </c>
    </row>
    <row r="228" spans="1:4" x14ac:dyDescent="0.25">
      <c r="A228">
        <v>41700</v>
      </c>
      <c r="B228" t="s">
        <v>22</v>
      </c>
      <c r="C228" t="s">
        <v>122</v>
      </c>
      <c r="D228">
        <v>0</v>
      </c>
    </row>
    <row r="229" spans="1:4" x14ac:dyDescent="0.25">
      <c r="A229">
        <v>41800</v>
      </c>
      <c r="B229" t="s">
        <v>23</v>
      </c>
      <c r="C229" t="s">
        <v>122</v>
      </c>
      <c r="D229">
        <v>2</v>
      </c>
    </row>
    <row r="230" spans="1:4" x14ac:dyDescent="0.25">
      <c r="A230">
        <v>41900</v>
      </c>
      <c r="B230" t="s">
        <v>67</v>
      </c>
      <c r="C230" t="s">
        <v>122</v>
      </c>
      <c r="D230">
        <v>9</v>
      </c>
    </row>
    <row r="231" spans="1:4" x14ac:dyDescent="0.25">
      <c r="A231">
        <v>42000</v>
      </c>
      <c r="B231" t="s">
        <v>24</v>
      </c>
      <c r="C231" t="s">
        <v>122</v>
      </c>
      <c r="D231">
        <v>1</v>
      </c>
    </row>
    <row r="232" spans="1:4" x14ac:dyDescent="0.25">
      <c r="A232">
        <v>43000</v>
      </c>
      <c r="B232" t="s">
        <v>25</v>
      </c>
      <c r="C232" t="s">
        <v>122</v>
      </c>
      <c r="D232">
        <v>0</v>
      </c>
    </row>
    <row r="233" spans="1:4" x14ac:dyDescent="0.25">
      <c r="A233">
        <v>44000</v>
      </c>
      <c r="B233" t="s">
        <v>26</v>
      </c>
      <c r="C233" t="s">
        <v>122</v>
      </c>
      <c r="D233">
        <v>1</v>
      </c>
    </row>
    <row r="234" spans="1:4" x14ac:dyDescent="0.25">
      <c r="A234">
        <v>44600</v>
      </c>
      <c r="B234" t="s">
        <v>68</v>
      </c>
      <c r="C234" t="s">
        <v>122</v>
      </c>
      <c r="D234">
        <v>1</v>
      </c>
    </row>
    <row r="235" spans="1:4" x14ac:dyDescent="0.25">
      <c r="A235">
        <v>44900</v>
      </c>
      <c r="B235" t="s">
        <v>27</v>
      </c>
      <c r="C235" t="s">
        <v>122</v>
      </c>
      <c r="D235">
        <v>0</v>
      </c>
    </row>
    <row r="236" spans="1:4" x14ac:dyDescent="0.25">
      <c r="A236">
        <v>46000</v>
      </c>
      <c r="B236" t="s">
        <v>28</v>
      </c>
      <c r="C236" t="s">
        <v>122</v>
      </c>
      <c r="D236">
        <v>0</v>
      </c>
    </row>
    <row r="237" spans="1:4" x14ac:dyDescent="0.25">
      <c r="A237">
        <v>46400</v>
      </c>
      <c r="B237" t="s">
        <v>69</v>
      </c>
      <c r="C237" t="s">
        <v>122</v>
      </c>
      <c r="D237">
        <v>0</v>
      </c>
    </row>
    <row r="238" spans="1:4" x14ac:dyDescent="0.25">
      <c r="A238">
        <v>46500</v>
      </c>
      <c r="B238" t="s">
        <v>29</v>
      </c>
      <c r="C238" t="s">
        <v>122</v>
      </c>
      <c r="D238">
        <v>0</v>
      </c>
    </row>
    <row r="239" spans="1:4" x14ac:dyDescent="0.25">
      <c r="A239">
        <v>46900</v>
      </c>
      <c r="B239" t="s">
        <v>30</v>
      </c>
      <c r="C239" t="s">
        <v>122</v>
      </c>
      <c r="D239">
        <v>0</v>
      </c>
    </row>
    <row r="240" spans="1:4" x14ac:dyDescent="0.25">
      <c r="A240">
        <v>47900</v>
      </c>
      <c r="B240" t="s">
        <v>31</v>
      </c>
      <c r="C240" t="s">
        <v>122</v>
      </c>
      <c r="D240">
        <v>0</v>
      </c>
    </row>
    <row r="241" spans="1:4" x14ac:dyDescent="0.25">
      <c r="A241">
        <v>49500</v>
      </c>
      <c r="B241" t="s">
        <v>32</v>
      </c>
      <c r="C241" t="s">
        <v>122</v>
      </c>
      <c r="D241">
        <v>0</v>
      </c>
    </row>
    <row r="242" spans="1:4" x14ac:dyDescent="0.25">
      <c r="A242">
        <v>50500</v>
      </c>
      <c r="B242" t="s">
        <v>33</v>
      </c>
      <c r="C242" t="s">
        <v>122</v>
      </c>
      <c r="D242">
        <v>1</v>
      </c>
    </row>
    <row r="243" spans="1:4" x14ac:dyDescent="0.25">
      <c r="A243">
        <v>50800</v>
      </c>
      <c r="B243" t="s">
        <v>34</v>
      </c>
      <c r="C243" t="s">
        <v>122</v>
      </c>
      <c r="D243">
        <v>7</v>
      </c>
    </row>
    <row r="244" spans="1:4" x14ac:dyDescent="0.25">
      <c r="A244">
        <v>51600</v>
      </c>
      <c r="B244" t="s">
        <v>123</v>
      </c>
      <c r="C244" t="s">
        <v>122</v>
      </c>
      <c r="D244">
        <v>0</v>
      </c>
    </row>
    <row r="245" spans="1:4" x14ac:dyDescent="0.25">
      <c r="A245">
        <v>52100</v>
      </c>
      <c r="B245" t="s">
        <v>70</v>
      </c>
      <c r="C245" t="s">
        <v>122</v>
      </c>
      <c r="D245">
        <v>7</v>
      </c>
    </row>
    <row r="246" spans="1:4" x14ac:dyDescent="0.25">
      <c r="A246">
        <v>52200</v>
      </c>
      <c r="B246" t="s">
        <v>36</v>
      </c>
      <c r="C246" t="s">
        <v>122</v>
      </c>
      <c r="D246">
        <v>0</v>
      </c>
    </row>
    <row r="247" spans="1:4" x14ac:dyDescent="0.25">
      <c r="A247">
        <v>53900</v>
      </c>
      <c r="B247" t="s">
        <v>37</v>
      </c>
      <c r="C247" t="s">
        <v>122</v>
      </c>
      <c r="D247">
        <v>2</v>
      </c>
    </row>
    <row r="248" spans="1:4" x14ac:dyDescent="0.25">
      <c r="A248">
        <v>55000</v>
      </c>
      <c r="B248" t="s">
        <v>71</v>
      </c>
      <c r="C248" t="s">
        <v>122</v>
      </c>
      <c r="D248">
        <v>0</v>
      </c>
    </row>
    <row r="249" spans="1:4" x14ac:dyDescent="0.25">
      <c r="A249">
        <v>60300</v>
      </c>
      <c r="B249" t="s">
        <v>72</v>
      </c>
      <c r="C249" t="s">
        <v>122</v>
      </c>
      <c r="D249">
        <v>0</v>
      </c>
    </row>
    <row r="250" spans="1:4" x14ac:dyDescent="0.25">
      <c r="A250">
        <v>60400</v>
      </c>
      <c r="B250" t="s">
        <v>73</v>
      </c>
      <c r="C250" t="s">
        <v>122</v>
      </c>
      <c r="D250">
        <v>0</v>
      </c>
    </row>
    <row r="251" spans="1:4" x14ac:dyDescent="0.25">
      <c r="A251">
        <v>60600</v>
      </c>
      <c r="B251" t="s">
        <v>38</v>
      </c>
      <c r="C251" t="s">
        <v>122</v>
      </c>
      <c r="D251">
        <v>8</v>
      </c>
    </row>
    <row r="252" spans="1:4" x14ac:dyDescent="0.25">
      <c r="A252">
        <v>60900</v>
      </c>
      <c r="B252" t="s">
        <v>39</v>
      </c>
      <c r="C252" t="s">
        <v>122</v>
      </c>
      <c r="D252">
        <v>0</v>
      </c>
    </row>
    <row r="253" spans="1:4" x14ac:dyDescent="0.25">
      <c r="A253">
        <v>61100</v>
      </c>
      <c r="B253" t="s">
        <v>40</v>
      </c>
      <c r="C253" t="s">
        <v>122</v>
      </c>
      <c r="D253">
        <v>78</v>
      </c>
    </row>
    <row r="254" spans="1:4" x14ac:dyDescent="0.25">
      <c r="A254">
        <v>62400</v>
      </c>
      <c r="B254" t="s">
        <v>74</v>
      </c>
      <c r="C254" t="s">
        <v>122</v>
      </c>
      <c r="D254">
        <v>0</v>
      </c>
    </row>
    <row r="255" spans="1:4" x14ac:dyDescent="0.25">
      <c r="A255">
        <v>63000</v>
      </c>
      <c r="B255" t="s">
        <v>41</v>
      </c>
      <c r="C255" t="s">
        <v>122</v>
      </c>
      <c r="D255">
        <v>1224</v>
      </c>
    </row>
    <row r="256" spans="1:4" x14ac:dyDescent="0.25">
      <c r="A256">
        <v>63100</v>
      </c>
      <c r="B256" t="s">
        <v>75</v>
      </c>
      <c r="C256" t="s">
        <v>122</v>
      </c>
      <c r="D256">
        <v>2</v>
      </c>
    </row>
    <row r="257" spans="1:4" x14ac:dyDescent="0.25">
      <c r="A257">
        <v>63200</v>
      </c>
      <c r="B257" t="s">
        <v>76</v>
      </c>
      <c r="C257" t="s">
        <v>122</v>
      </c>
      <c r="D257">
        <v>3</v>
      </c>
    </row>
    <row r="258" spans="1:4" x14ac:dyDescent="0.25">
      <c r="A258">
        <v>64400</v>
      </c>
      <c r="B258" t="s">
        <v>77</v>
      </c>
      <c r="C258" t="s">
        <v>122</v>
      </c>
      <c r="D258">
        <v>28</v>
      </c>
    </row>
    <row r="259" spans="1:4" x14ac:dyDescent="0.25">
      <c r="A259">
        <v>64500</v>
      </c>
      <c r="B259" t="s">
        <v>78</v>
      </c>
      <c r="C259" t="s">
        <v>122</v>
      </c>
      <c r="D259">
        <v>0</v>
      </c>
    </row>
    <row r="260" spans="1:4" x14ac:dyDescent="0.25">
      <c r="A260">
        <v>64700</v>
      </c>
      <c r="B260" t="s">
        <v>79</v>
      </c>
      <c r="C260" t="s">
        <v>122</v>
      </c>
      <c r="D260">
        <v>0</v>
      </c>
    </row>
    <row r="261" spans="1:4" x14ac:dyDescent="0.25">
      <c r="A261">
        <v>66200</v>
      </c>
      <c r="B261" t="s">
        <v>42</v>
      </c>
      <c r="C261" t="s">
        <v>122</v>
      </c>
      <c r="D261">
        <v>0</v>
      </c>
    </row>
    <row r="262" spans="1:4" x14ac:dyDescent="0.25">
      <c r="A262">
        <v>66500</v>
      </c>
      <c r="B262" t="s">
        <v>43</v>
      </c>
      <c r="C262" t="s">
        <v>122</v>
      </c>
      <c r="D262">
        <v>9</v>
      </c>
    </row>
    <row r="263" spans="1:4" x14ac:dyDescent="0.25">
      <c r="A263">
        <v>66700</v>
      </c>
      <c r="B263" t="s">
        <v>44</v>
      </c>
      <c r="C263" t="s">
        <v>122</v>
      </c>
      <c r="D263">
        <v>0</v>
      </c>
    </row>
    <row r="264" spans="1:4" x14ac:dyDescent="0.25">
      <c r="A264">
        <v>66800</v>
      </c>
      <c r="B264" t="s">
        <v>80</v>
      </c>
      <c r="C264" t="s">
        <v>122</v>
      </c>
      <c r="D264">
        <v>0</v>
      </c>
    </row>
    <row r="265" spans="1:4" x14ac:dyDescent="0.25">
      <c r="A265">
        <v>67000</v>
      </c>
      <c r="B265" t="s">
        <v>45</v>
      </c>
      <c r="C265" t="s">
        <v>122</v>
      </c>
      <c r="D265">
        <v>8</v>
      </c>
    </row>
    <row r="266" spans="1:4" x14ac:dyDescent="0.25">
      <c r="A266">
        <v>68000</v>
      </c>
      <c r="B266" t="s">
        <v>81</v>
      </c>
      <c r="C266" t="s">
        <v>122</v>
      </c>
      <c r="D266">
        <v>0</v>
      </c>
    </row>
    <row r="267" spans="1:4" x14ac:dyDescent="0.25">
      <c r="A267">
        <v>69000</v>
      </c>
      <c r="B267" t="s">
        <v>82</v>
      </c>
      <c r="C267" t="s">
        <v>122</v>
      </c>
      <c r="D267">
        <v>3</v>
      </c>
    </row>
    <row r="268" spans="1:4" x14ac:dyDescent="0.25">
      <c r="A268">
        <v>70500</v>
      </c>
      <c r="B268" t="s">
        <v>46</v>
      </c>
      <c r="C268" t="s">
        <v>122</v>
      </c>
      <c r="D268">
        <v>0</v>
      </c>
    </row>
    <row r="269" spans="1:4" x14ac:dyDescent="0.25">
      <c r="A269">
        <v>76000</v>
      </c>
      <c r="B269" t="s">
        <v>47</v>
      </c>
      <c r="C269" t="s">
        <v>122</v>
      </c>
      <c r="D269">
        <v>0</v>
      </c>
    </row>
    <row r="270" spans="1:4" x14ac:dyDescent="0.25">
      <c r="A270">
        <v>77000</v>
      </c>
      <c r="B270" t="s">
        <v>48</v>
      </c>
      <c r="C270" t="s">
        <v>122</v>
      </c>
      <c r="D270">
        <v>9</v>
      </c>
    </row>
    <row r="271" spans="1:4" x14ac:dyDescent="0.25">
      <c r="A271">
        <v>78000</v>
      </c>
      <c r="B271" t="s">
        <v>83</v>
      </c>
      <c r="C271" t="s">
        <v>122</v>
      </c>
      <c r="D271">
        <v>0</v>
      </c>
    </row>
    <row r="272" spans="1:4" x14ac:dyDescent="0.25">
      <c r="A272">
        <v>79000</v>
      </c>
      <c r="B272" t="s">
        <v>49</v>
      </c>
      <c r="C272" t="s">
        <v>122</v>
      </c>
      <c r="D272">
        <v>3</v>
      </c>
    </row>
    <row r="273" spans="1:4" x14ac:dyDescent="0.25">
      <c r="A273">
        <v>79500</v>
      </c>
      <c r="B273" t="s">
        <v>84</v>
      </c>
      <c r="C273" t="s">
        <v>122</v>
      </c>
      <c r="D273">
        <v>1</v>
      </c>
    </row>
    <row r="274" spans="1:4" x14ac:dyDescent="0.25">
      <c r="A274">
        <v>80500</v>
      </c>
      <c r="B274" t="s">
        <v>50</v>
      </c>
      <c r="C274" t="s">
        <v>122</v>
      </c>
      <c r="D274">
        <v>57</v>
      </c>
    </row>
    <row r="275" spans="1:4" x14ac:dyDescent="0.25">
      <c r="A275">
        <v>92400</v>
      </c>
      <c r="B275" t="s">
        <v>51</v>
      </c>
      <c r="C275" t="s">
        <v>122</v>
      </c>
      <c r="D275">
        <v>3</v>
      </c>
    </row>
    <row r="276" spans="1:4" x14ac:dyDescent="0.25">
      <c r="A276">
        <v>94900</v>
      </c>
      <c r="B276" t="s">
        <v>52</v>
      </c>
      <c r="C276" t="s">
        <v>122</v>
      </c>
      <c r="D276">
        <v>0</v>
      </c>
    </row>
    <row r="277" spans="1:4" x14ac:dyDescent="0.25">
      <c r="A277">
        <v>95000</v>
      </c>
      <c r="B277" t="s">
        <v>53</v>
      </c>
      <c r="C277" t="s">
        <v>122</v>
      </c>
      <c r="D277">
        <v>2</v>
      </c>
    </row>
    <row r="278" spans="1:4" x14ac:dyDescent="0.25">
      <c r="A278">
        <v>0</v>
      </c>
      <c r="B278" t="s">
        <v>55</v>
      </c>
      <c r="C278" t="s">
        <v>122</v>
      </c>
      <c r="D278">
        <v>1515</v>
      </c>
    </row>
    <row r="279" spans="1:4" x14ac:dyDescent="0.25">
      <c r="A279">
        <v>30500</v>
      </c>
      <c r="B279" t="s">
        <v>8</v>
      </c>
      <c r="C279" t="s">
        <v>117</v>
      </c>
      <c r="D279">
        <v>36</v>
      </c>
    </row>
    <row r="280" spans="1:4" x14ac:dyDescent="0.25">
      <c r="A280">
        <v>30800</v>
      </c>
      <c r="B280" t="s">
        <v>9</v>
      </c>
      <c r="C280" t="s">
        <v>117</v>
      </c>
      <c r="D280">
        <v>3</v>
      </c>
    </row>
    <row r="281" spans="1:4" x14ac:dyDescent="0.25">
      <c r="A281">
        <v>33300</v>
      </c>
      <c r="B281" t="s">
        <v>10</v>
      </c>
      <c r="C281" t="s">
        <v>117</v>
      </c>
      <c r="D281">
        <v>34</v>
      </c>
    </row>
    <row r="282" spans="1:4" x14ac:dyDescent="0.25">
      <c r="A282">
        <v>33700</v>
      </c>
      <c r="B282" t="s">
        <v>11</v>
      </c>
      <c r="C282" t="s">
        <v>117</v>
      </c>
      <c r="D282">
        <v>0</v>
      </c>
    </row>
    <row r="283" spans="1:4" x14ac:dyDescent="0.25">
      <c r="A283">
        <v>34000</v>
      </c>
      <c r="B283" t="s">
        <v>12</v>
      </c>
      <c r="C283" t="s">
        <v>117</v>
      </c>
      <c r="D283">
        <v>2</v>
      </c>
    </row>
    <row r="284" spans="1:4" x14ac:dyDescent="0.25">
      <c r="A284">
        <v>34100</v>
      </c>
      <c r="B284" t="s">
        <v>63</v>
      </c>
      <c r="C284" t="s">
        <v>117</v>
      </c>
      <c r="D284">
        <v>10</v>
      </c>
    </row>
    <row r="285" spans="1:4" x14ac:dyDescent="0.25">
      <c r="A285">
        <v>34200</v>
      </c>
      <c r="B285" t="s">
        <v>64</v>
      </c>
      <c r="C285" t="s">
        <v>117</v>
      </c>
      <c r="D285">
        <v>3</v>
      </c>
    </row>
    <row r="286" spans="1:4" x14ac:dyDescent="0.25">
      <c r="A286">
        <v>34300</v>
      </c>
      <c r="B286" t="s">
        <v>13</v>
      </c>
      <c r="C286" t="s">
        <v>117</v>
      </c>
      <c r="D286">
        <v>3</v>
      </c>
    </row>
    <row r="287" spans="1:4" x14ac:dyDescent="0.25">
      <c r="A287">
        <v>35000</v>
      </c>
      <c r="B287" t="s">
        <v>14</v>
      </c>
      <c r="C287" t="s">
        <v>117</v>
      </c>
      <c r="D287">
        <v>61</v>
      </c>
    </row>
    <row r="288" spans="1:4" x14ac:dyDescent="0.25">
      <c r="A288">
        <v>35200</v>
      </c>
      <c r="B288" t="s">
        <v>15</v>
      </c>
      <c r="C288" t="s">
        <v>117</v>
      </c>
      <c r="D288">
        <v>6</v>
      </c>
    </row>
    <row r="289" spans="1:4" x14ac:dyDescent="0.25">
      <c r="A289">
        <v>36100</v>
      </c>
      <c r="B289" t="s">
        <v>65</v>
      </c>
      <c r="C289" t="s">
        <v>117</v>
      </c>
      <c r="D289">
        <v>7</v>
      </c>
    </row>
    <row r="290" spans="1:4" x14ac:dyDescent="0.25">
      <c r="A290">
        <v>36600</v>
      </c>
      <c r="B290" t="s">
        <v>66</v>
      </c>
      <c r="C290" t="s">
        <v>117</v>
      </c>
      <c r="D290">
        <v>3</v>
      </c>
    </row>
    <row r="291" spans="1:4" x14ac:dyDescent="0.25">
      <c r="A291">
        <v>36900</v>
      </c>
      <c r="B291" t="s">
        <v>16</v>
      </c>
      <c r="C291" t="s">
        <v>117</v>
      </c>
      <c r="D291">
        <v>10</v>
      </c>
    </row>
    <row r="292" spans="1:4" x14ac:dyDescent="0.25">
      <c r="A292">
        <v>37000</v>
      </c>
      <c r="B292" t="s">
        <v>17</v>
      </c>
      <c r="C292" t="s">
        <v>117</v>
      </c>
      <c r="D292">
        <v>1</v>
      </c>
    </row>
    <row r="293" spans="1:4" x14ac:dyDescent="0.25">
      <c r="A293">
        <v>37800</v>
      </c>
      <c r="B293" t="s">
        <v>18</v>
      </c>
      <c r="C293" t="s">
        <v>117</v>
      </c>
      <c r="D293">
        <v>33</v>
      </c>
    </row>
    <row r="294" spans="1:4" x14ac:dyDescent="0.25">
      <c r="A294">
        <v>39400</v>
      </c>
      <c r="B294" t="s">
        <v>19</v>
      </c>
      <c r="C294" t="s">
        <v>117</v>
      </c>
      <c r="D294">
        <v>4</v>
      </c>
    </row>
    <row r="295" spans="1:4" x14ac:dyDescent="0.25">
      <c r="A295">
        <v>40400</v>
      </c>
      <c r="B295" t="s">
        <v>20</v>
      </c>
      <c r="C295" t="s">
        <v>117</v>
      </c>
      <c r="D295">
        <v>0</v>
      </c>
    </row>
    <row r="296" spans="1:4" x14ac:dyDescent="0.25">
      <c r="A296">
        <v>41000</v>
      </c>
      <c r="B296" t="s">
        <v>21</v>
      </c>
      <c r="C296" t="s">
        <v>117</v>
      </c>
      <c r="D296">
        <v>2</v>
      </c>
    </row>
    <row r="297" spans="1:4" x14ac:dyDescent="0.25">
      <c r="A297">
        <v>41700</v>
      </c>
      <c r="B297" t="s">
        <v>22</v>
      </c>
      <c r="C297" t="s">
        <v>117</v>
      </c>
      <c r="D297">
        <v>0</v>
      </c>
    </row>
    <row r="298" spans="1:4" x14ac:dyDescent="0.25">
      <c r="A298">
        <v>41800</v>
      </c>
      <c r="B298" t="s">
        <v>23</v>
      </c>
      <c r="C298" t="s">
        <v>117</v>
      </c>
      <c r="D298">
        <v>5</v>
      </c>
    </row>
    <row r="299" spans="1:4" x14ac:dyDescent="0.25">
      <c r="A299">
        <v>41900</v>
      </c>
      <c r="B299" t="s">
        <v>67</v>
      </c>
      <c r="C299" t="s">
        <v>117</v>
      </c>
      <c r="D299">
        <v>12</v>
      </c>
    </row>
    <row r="300" spans="1:4" x14ac:dyDescent="0.25">
      <c r="A300">
        <v>42000</v>
      </c>
      <c r="B300" t="s">
        <v>24</v>
      </c>
      <c r="C300" t="s">
        <v>117</v>
      </c>
      <c r="D300">
        <v>6</v>
      </c>
    </row>
    <row r="301" spans="1:4" x14ac:dyDescent="0.25">
      <c r="A301">
        <v>43000</v>
      </c>
      <c r="B301" t="s">
        <v>25</v>
      </c>
      <c r="C301" t="s">
        <v>117</v>
      </c>
      <c r="D301">
        <v>11</v>
      </c>
    </row>
    <row r="302" spans="1:4" x14ac:dyDescent="0.25">
      <c r="A302">
        <v>44000</v>
      </c>
      <c r="B302" t="s">
        <v>26</v>
      </c>
      <c r="C302" t="s">
        <v>117</v>
      </c>
      <c r="D302">
        <v>3</v>
      </c>
    </row>
    <row r="303" spans="1:4" x14ac:dyDescent="0.25">
      <c r="A303">
        <v>44600</v>
      </c>
      <c r="B303" t="s">
        <v>68</v>
      </c>
      <c r="C303" t="s">
        <v>117</v>
      </c>
      <c r="D303">
        <v>1</v>
      </c>
    </row>
    <row r="304" spans="1:4" x14ac:dyDescent="0.25">
      <c r="A304">
        <v>44900</v>
      </c>
      <c r="B304" t="s">
        <v>27</v>
      </c>
      <c r="C304" t="s">
        <v>117</v>
      </c>
      <c r="D304">
        <v>1</v>
      </c>
    </row>
    <row r="305" spans="1:4" x14ac:dyDescent="0.25">
      <c r="A305">
        <v>46000</v>
      </c>
      <c r="B305" t="s">
        <v>28</v>
      </c>
      <c r="C305" t="s">
        <v>117</v>
      </c>
      <c r="D305">
        <v>0</v>
      </c>
    </row>
    <row r="306" spans="1:4" x14ac:dyDescent="0.25">
      <c r="A306">
        <v>46400</v>
      </c>
      <c r="B306" t="s">
        <v>69</v>
      </c>
      <c r="C306" t="s">
        <v>117</v>
      </c>
      <c r="D306">
        <v>2</v>
      </c>
    </row>
    <row r="307" spans="1:4" x14ac:dyDescent="0.25">
      <c r="A307">
        <v>46500</v>
      </c>
      <c r="B307" t="s">
        <v>29</v>
      </c>
      <c r="C307" t="s">
        <v>117</v>
      </c>
      <c r="D307">
        <v>2</v>
      </c>
    </row>
    <row r="308" spans="1:4" x14ac:dyDescent="0.25">
      <c r="A308">
        <v>46900</v>
      </c>
      <c r="B308" t="s">
        <v>30</v>
      </c>
      <c r="C308" t="s">
        <v>117</v>
      </c>
      <c r="D308">
        <v>0</v>
      </c>
    </row>
    <row r="309" spans="1:4" x14ac:dyDescent="0.25">
      <c r="A309">
        <v>47900</v>
      </c>
      <c r="B309" t="s">
        <v>31</v>
      </c>
      <c r="C309" t="s">
        <v>117</v>
      </c>
      <c r="D309">
        <v>0</v>
      </c>
    </row>
    <row r="310" spans="1:4" x14ac:dyDescent="0.25">
      <c r="A310">
        <v>49500</v>
      </c>
      <c r="B310" t="s">
        <v>32</v>
      </c>
      <c r="C310" t="s">
        <v>117</v>
      </c>
      <c r="D310">
        <v>1</v>
      </c>
    </row>
    <row r="311" spans="1:4" x14ac:dyDescent="0.25">
      <c r="A311">
        <v>50500</v>
      </c>
      <c r="B311" t="s">
        <v>33</v>
      </c>
      <c r="C311" t="s">
        <v>117</v>
      </c>
      <c r="D311">
        <v>9</v>
      </c>
    </row>
    <row r="312" spans="1:4" x14ac:dyDescent="0.25">
      <c r="A312">
        <v>50800</v>
      </c>
      <c r="B312" t="s">
        <v>34</v>
      </c>
      <c r="C312" t="s">
        <v>117</v>
      </c>
      <c r="D312">
        <v>7</v>
      </c>
    </row>
    <row r="313" spans="1:4" x14ac:dyDescent="0.25">
      <c r="A313">
        <v>51600</v>
      </c>
      <c r="B313" t="s">
        <v>123</v>
      </c>
      <c r="C313" t="s">
        <v>117</v>
      </c>
      <c r="D313">
        <v>16</v>
      </c>
    </row>
    <row r="314" spans="1:4" x14ac:dyDescent="0.25">
      <c r="A314">
        <v>52100</v>
      </c>
      <c r="B314" t="s">
        <v>70</v>
      </c>
      <c r="C314" t="s">
        <v>117</v>
      </c>
      <c r="D314">
        <v>19</v>
      </c>
    </row>
    <row r="315" spans="1:4" x14ac:dyDescent="0.25">
      <c r="A315">
        <v>52200</v>
      </c>
      <c r="B315" t="s">
        <v>36</v>
      </c>
      <c r="C315" t="s">
        <v>117</v>
      </c>
      <c r="D315">
        <v>0</v>
      </c>
    </row>
    <row r="316" spans="1:4" x14ac:dyDescent="0.25">
      <c r="A316">
        <v>53900</v>
      </c>
      <c r="B316" t="s">
        <v>37</v>
      </c>
      <c r="C316" t="s">
        <v>117</v>
      </c>
      <c r="D316">
        <v>168</v>
      </c>
    </row>
    <row r="317" spans="1:4" x14ac:dyDescent="0.25">
      <c r="A317">
        <v>55000</v>
      </c>
      <c r="B317" t="s">
        <v>71</v>
      </c>
      <c r="C317" t="s">
        <v>117</v>
      </c>
      <c r="D317">
        <v>228</v>
      </c>
    </row>
    <row r="318" spans="1:4" x14ac:dyDescent="0.25">
      <c r="A318">
        <v>60300</v>
      </c>
      <c r="B318" t="s">
        <v>72</v>
      </c>
      <c r="C318" t="s">
        <v>117</v>
      </c>
      <c r="D318">
        <v>0</v>
      </c>
    </row>
    <row r="319" spans="1:4" x14ac:dyDescent="0.25">
      <c r="A319">
        <v>60400</v>
      </c>
      <c r="B319" t="s">
        <v>73</v>
      </c>
      <c r="C319" t="s">
        <v>117</v>
      </c>
      <c r="D319">
        <v>0</v>
      </c>
    </row>
    <row r="320" spans="1:4" x14ac:dyDescent="0.25">
      <c r="A320">
        <v>60600</v>
      </c>
      <c r="B320" t="s">
        <v>38</v>
      </c>
      <c r="C320" t="s">
        <v>117</v>
      </c>
      <c r="D320">
        <v>13</v>
      </c>
    </row>
    <row r="321" spans="1:4" x14ac:dyDescent="0.25">
      <c r="A321">
        <v>60900</v>
      </c>
      <c r="B321" t="s">
        <v>39</v>
      </c>
      <c r="C321" t="s">
        <v>117</v>
      </c>
      <c r="D321">
        <v>0</v>
      </c>
    </row>
    <row r="322" spans="1:4" x14ac:dyDescent="0.25">
      <c r="A322">
        <v>61100</v>
      </c>
      <c r="B322" t="s">
        <v>40</v>
      </c>
      <c r="C322" t="s">
        <v>117</v>
      </c>
      <c r="D322">
        <v>98</v>
      </c>
    </row>
    <row r="323" spans="1:4" x14ac:dyDescent="0.25">
      <c r="A323">
        <v>62400</v>
      </c>
      <c r="B323" t="s">
        <v>74</v>
      </c>
      <c r="C323" t="s">
        <v>117</v>
      </c>
      <c r="D323">
        <v>1</v>
      </c>
    </row>
    <row r="324" spans="1:4" x14ac:dyDescent="0.25">
      <c r="A324">
        <v>63000</v>
      </c>
      <c r="B324" t="s">
        <v>41</v>
      </c>
      <c r="C324" t="s">
        <v>117</v>
      </c>
      <c r="D324">
        <v>1273</v>
      </c>
    </row>
    <row r="325" spans="1:4" x14ac:dyDescent="0.25">
      <c r="A325">
        <v>63100</v>
      </c>
      <c r="B325" t="s">
        <v>75</v>
      </c>
      <c r="C325" t="s">
        <v>117</v>
      </c>
      <c r="D325">
        <v>46</v>
      </c>
    </row>
    <row r="326" spans="1:4" x14ac:dyDescent="0.25">
      <c r="A326">
        <v>63200</v>
      </c>
      <c r="B326" t="s">
        <v>76</v>
      </c>
      <c r="C326" t="s">
        <v>117</v>
      </c>
      <c r="D326">
        <v>12</v>
      </c>
    </row>
    <row r="327" spans="1:4" x14ac:dyDescent="0.25">
      <c r="A327">
        <v>64400</v>
      </c>
      <c r="B327" t="s">
        <v>77</v>
      </c>
      <c r="C327" t="s">
        <v>117</v>
      </c>
      <c r="D327">
        <v>31</v>
      </c>
    </row>
    <row r="328" spans="1:4" x14ac:dyDescent="0.25">
      <c r="A328">
        <v>64500</v>
      </c>
      <c r="B328" t="s">
        <v>78</v>
      </c>
      <c r="C328" t="s">
        <v>117</v>
      </c>
      <c r="D328">
        <v>0</v>
      </c>
    </row>
    <row r="329" spans="1:4" x14ac:dyDescent="0.25">
      <c r="A329">
        <v>64700</v>
      </c>
      <c r="B329" t="s">
        <v>79</v>
      </c>
      <c r="C329" t="s">
        <v>117</v>
      </c>
      <c r="D329">
        <v>1</v>
      </c>
    </row>
    <row r="330" spans="1:4" x14ac:dyDescent="0.25">
      <c r="A330">
        <v>66200</v>
      </c>
      <c r="B330" t="s">
        <v>42</v>
      </c>
      <c r="C330" t="s">
        <v>117</v>
      </c>
      <c r="D330">
        <v>4</v>
      </c>
    </row>
    <row r="331" spans="1:4" x14ac:dyDescent="0.25">
      <c r="A331">
        <v>66500</v>
      </c>
      <c r="B331" t="s">
        <v>43</v>
      </c>
      <c r="C331" t="s">
        <v>117</v>
      </c>
      <c r="D331">
        <v>212</v>
      </c>
    </row>
    <row r="332" spans="1:4" x14ac:dyDescent="0.25">
      <c r="A332">
        <v>66700</v>
      </c>
      <c r="B332" t="s">
        <v>44</v>
      </c>
      <c r="C332" t="s">
        <v>117</v>
      </c>
      <c r="D332">
        <v>6</v>
      </c>
    </row>
    <row r="333" spans="1:4" x14ac:dyDescent="0.25">
      <c r="A333">
        <v>66800</v>
      </c>
      <c r="B333" t="s">
        <v>80</v>
      </c>
      <c r="C333" t="s">
        <v>117</v>
      </c>
      <c r="D333">
        <v>0</v>
      </c>
    </row>
    <row r="334" spans="1:4" x14ac:dyDescent="0.25">
      <c r="A334">
        <v>67000</v>
      </c>
      <c r="B334" t="s">
        <v>45</v>
      </c>
      <c r="C334" t="s">
        <v>117</v>
      </c>
      <c r="D334">
        <v>10</v>
      </c>
    </row>
    <row r="335" spans="1:4" x14ac:dyDescent="0.25">
      <c r="A335">
        <v>68000</v>
      </c>
      <c r="B335" t="s">
        <v>81</v>
      </c>
      <c r="C335" t="s">
        <v>117</v>
      </c>
      <c r="D335">
        <v>6</v>
      </c>
    </row>
    <row r="336" spans="1:4" x14ac:dyDescent="0.25">
      <c r="A336">
        <v>69000</v>
      </c>
      <c r="B336" t="s">
        <v>82</v>
      </c>
      <c r="C336" t="s">
        <v>117</v>
      </c>
      <c r="D336">
        <v>11</v>
      </c>
    </row>
    <row r="337" spans="1:4" x14ac:dyDescent="0.25">
      <c r="A337">
        <v>70500</v>
      </c>
      <c r="B337" t="s">
        <v>46</v>
      </c>
      <c r="C337" t="s">
        <v>117</v>
      </c>
      <c r="D337">
        <v>4</v>
      </c>
    </row>
    <row r="338" spans="1:4" x14ac:dyDescent="0.25">
      <c r="A338">
        <v>76000</v>
      </c>
      <c r="B338" t="s">
        <v>47</v>
      </c>
      <c r="C338" t="s">
        <v>117</v>
      </c>
      <c r="D338">
        <v>0</v>
      </c>
    </row>
    <row r="339" spans="1:4" x14ac:dyDescent="0.25">
      <c r="A339">
        <v>77000</v>
      </c>
      <c r="B339" t="s">
        <v>48</v>
      </c>
      <c r="C339" t="s">
        <v>117</v>
      </c>
      <c r="D339">
        <v>1031</v>
      </c>
    </row>
    <row r="340" spans="1:4" x14ac:dyDescent="0.25">
      <c r="A340">
        <v>78000</v>
      </c>
      <c r="B340" t="s">
        <v>83</v>
      </c>
      <c r="C340" t="s">
        <v>117</v>
      </c>
      <c r="D340">
        <v>0</v>
      </c>
    </row>
    <row r="341" spans="1:4" x14ac:dyDescent="0.25">
      <c r="A341">
        <v>79000</v>
      </c>
      <c r="B341" t="s">
        <v>49</v>
      </c>
      <c r="C341" t="s">
        <v>117</v>
      </c>
      <c r="D341">
        <v>14</v>
      </c>
    </row>
    <row r="342" spans="1:4" x14ac:dyDescent="0.25">
      <c r="A342">
        <v>79500</v>
      </c>
      <c r="B342" t="s">
        <v>84</v>
      </c>
      <c r="C342" t="s">
        <v>117</v>
      </c>
      <c r="D342">
        <v>5</v>
      </c>
    </row>
    <row r="343" spans="1:4" x14ac:dyDescent="0.25">
      <c r="A343">
        <v>80500</v>
      </c>
      <c r="B343" t="s">
        <v>50</v>
      </c>
      <c r="C343" t="s">
        <v>117</v>
      </c>
      <c r="D343">
        <v>66</v>
      </c>
    </row>
    <row r="344" spans="1:4" x14ac:dyDescent="0.25">
      <c r="A344">
        <v>92400</v>
      </c>
      <c r="B344" t="s">
        <v>51</v>
      </c>
      <c r="C344" t="s">
        <v>117</v>
      </c>
      <c r="D344">
        <v>15</v>
      </c>
    </row>
    <row r="345" spans="1:4" x14ac:dyDescent="0.25">
      <c r="A345">
        <v>94900</v>
      </c>
      <c r="B345" t="s">
        <v>52</v>
      </c>
      <c r="C345" t="s">
        <v>117</v>
      </c>
      <c r="D345">
        <v>0</v>
      </c>
    </row>
    <row r="346" spans="1:4" x14ac:dyDescent="0.25">
      <c r="A346">
        <v>95000</v>
      </c>
      <c r="B346" t="s">
        <v>53</v>
      </c>
      <c r="C346" t="s">
        <v>117</v>
      </c>
      <c r="D346">
        <v>3</v>
      </c>
    </row>
    <row r="347" spans="1:4" x14ac:dyDescent="0.25">
      <c r="A347">
        <v>0</v>
      </c>
      <c r="B347" t="s">
        <v>55</v>
      </c>
      <c r="C347" t="s">
        <v>117</v>
      </c>
      <c r="D347">
        <v>3571</v>
      </c>
    </row>
  </sheetData>
  <sheetProtection algorithmName="SHA-512" hashValue="bhM9oy418MTyF6ZaY+Yw3+41xpmpYL3IAhcFchXQQQ2IPwiPJQBCyBn6FwTCl158RzopGViRydWytLnl+rdQaA==" saltValue="W4BoPYZ1H9GHaWFZF8h3tQ==" spinCount="100000" sheet="1" sort="0" autoFilter="0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7756-45F6-4A07-8941-4CCCAF9B71EF}">
  <dimension ref="A1:D347"/>
  <sheetViews>
    <sheetView workbookViewId="0"/>
  </sheetViews>
  <sheetFormatPr defaultRowHeight="15" x14ac:dyDescent="0.25"/>
  <cols>
    <col min="2" max="2" width="43.28515625" bestFit="1" customWidth="1"/>
    <col min="3" max="3" width="10.7109375" customWidth="1"/>
    <col min="4" max="4" width="14.7109375" style="19" customWidth="1"/>
  </cols>
  <sheetData>
    <row r="1" spans="1:4" x14ac:dyDescent="0.25">
      <c r="A1" t="s">
        <v>62</v>
      </c>
    </row>
    <row r="2" spans="1:4" x14ac:dyDescent="0.25">
      <c r="A2" s="18" t="s">
        <v>54</v>
      </c>
      <c r="B2" s="18" t="s">
        <v>3</v>
      </c>
      <c r="C2" s="26" t="s">
        <v>118</v>
      </c>
      <c r="D2" s="20" t="s">
        <v>114</v>
      </c>
    </row>
    <row r="3" spans="1:4" x14ac:dyDescent="0.25">
      <c r="A3">
        <v>30500</v>
      </c>
      <c r="B3" t="s">
        <v>8</v>
      </c>
      <c r="C3" t="s">
        <v>119</v>
      </c>
      <c r="D3" s="19">
        <v>16709</v>
      </c>
    </row>
    <row r="4" spans="1:4" x14ac:dyDescent="0.25">
      <c r="A4">
        <v>30800</v>
      </c>
      <c r="B4" t="s">
        <v>9</v>
      </c>
      <c r="C4" t="s">
        <v>119</v>
      </c>
      <c r="D4" s="19">
        <v>0</v>
      </c>
    </row>
    <row r="5" spans="1:4" x14ac:dyDescent="0.25">
      <c r="A5">
        <v>33300</v>
      </c>
      <c r="B5" t="s">
        <v>10</v>
      </c>
      <c r="C5" t="s">
        <v>119</v>
      </c>
      <c r="D5" s="19">
        <v>13614</v>
      </c>
    </row>
    <row r="6" spans="1:4" x14ac:dyDescent="0.25">
      <c r="A6">
        <v>33700</v>
      </c>
      <c r="B6" t="s">
        <v>11</v>
      </c>
      <c r="C6" t="s">
        <v>119</v>
      </c>
      <c r="D6" s="19">
        <v>0</v>
      </c>
    </row>
    <row r="7" spans="1:4" x14ac:dyDescent="0.25">
      <c r="A7">
        <v>34000</v>
      </c>
      <c r="B7" t="s">
        <v>12</v>
      </c>
      <c r="C7" t="s">
        <v>119</v>
      </c>
      <c r="D7" s="19">
        <v>0</v>
      </c>
    </row>
    <row r="8" spans="1:4" x14ac:dyDescent="0.25">
      <c r="A8">
        <v>34100</v>
      </c>
      <c r="B8" t="s">
        <v>63</v>
      </c>
      <c r="C8" t="s">
        <v>119</v>
      </c>
      <c r="D8" s="19">
        <v>0</v>
      </c>
    </row>
    <row r="9" spans="1:4" x14ac:dyDescent="0.25">
      <c r="A9">
        <v>34200</v>
      </c>
      <c r="B9" t="s">
        <v>64</v>
      </c>
      <c r="C9" t="s">
        <v>119</v>
      </c>
      <c r="D9" s="19">
        <v>0</v>
      </c>
    </row>
    <row r="10" spans="1:4" x14ac:dyDescent="0.25">
      <c r="A10">
        <v>34300</v>
      </c>
      <c r="B10" t="s">
        <v>13</v>
      </c>
      <c r="C10" t="s">
        <v>119</v>
      </c>
      <c r="D10" s="19">
        <v>0</v>
      </c>
    </row>
    <row r="11" spans="1:4" x14ac:dyDescent="0.25">
      <c r="A11">
        <v>35000</v>
      </c>
      <c r="B11" t="s">
        <v>14</v>
      </c>
      <c r="C11" t="s">
        <v>119</v>
      </c>
      <c r="D11" s="19">
        <v>3545</v>
      </c>
    </row>
    <row r="12" spans="1:4" x14ac:dyDescent="0.25">
      <c r="A12">
        <v>35200</v>
      </c>
      <c r="B12" t="s">
        <v>15</v>
      </c>
      <c r="C12" t="s">
        <v>119</v>
      </c>
      <c r="D12" s="19">
        <v>0</v>
      </c>
    </row>
    <row r="13" spans="1:4" x14ac:dyDescent="0.25">
      <c r="A13">
        <v>36100</v>
      </c>
      <c r="B13" t="s">
        <v>65</v>
      </c>
      <c r="C13" t="s">
        <v>119</v>
      </c>
      <c r="D13" s="19">
        <v>28970</v>
      </c>
    </row>
    <row r="14" spans="1:4" x14ac:dyDescent="0.25">
      <c r="A14">
        <v>36600</v>
      </c>
      <c r="B14" t="s">
        <v>66</v>
      </c>
      <c r="C14" t="s">
        <v>119</v>
      </c>
      <c r="D14" s="19">
        <v>0</v>
      </c>
    </row>
    <row r="15" spans="1:4" x14ac:dyDescent="0.25">
      <c r="A15">
        <v>36900</v>
      </c>
      <c r="B15" t="s">
        <v>16</v>
      </c>
      <c r="C15" t="s">
        <v>119</v>
      </c>
      <c r="D15" s="19">
        <v>0</v>
      </c>
    </row>
    <row r="16" spans="1:4" x14ac:dyDescent="0.25">
      <c r="A16">
        <v>37000</v>
      </c>
      <c r="B16" t="s">
        <v>17</v>
      </c>
      <c r="C16" t="s">
        <v>119</v>
      </c>
      <c r="D16" s="19">
        <v>0</v>
      </c>
    </row>
    <row r="17" spans="1:4" x14ac:dyDescent="0.25">
      <c r="A17">
        <v>37800</v>
      </c>
      <c r="B17" t="s">
        <v>18</v>
      </c>
      <c r="C17" t="s">
        <v>119</v>
      </c>
      <c r="D17" s="19">
        <v>0</v>
      </c>
    </row>
    <row r="18" spans="1:4" x14ac:dyDescent="0.25">
      <c r="A18">
        <v>39400</v>
      </c>
      <c r="B18" t="s">
        <v>19</v>
      </c>
      <c r="C18" t="s">
        <v>119</v>
      </c>
      <c r="D18" s="19">
        <v>839</v>
      </c>
    </row>
    <row r="19" spans="1:4" x14ac:dyDescent="0.25">
      <c r="A19">
        <v>40400</v>
      </c>
      <c r="B19" t="s">
        <v>20</v>
      </c>
      <c r="C19" t="s">
        <v>119</v>
      </c>
      <c r="D19" s="19">
        <v>0</v>
      </c>
    </row>
    <row r="20" spans="1:4" x14ac:dyDescent="0.25">
      <c r="A20">
        <v>41000</v>
      </c>
      <c r="B20" t="s">
        <v>21</v>
      </c>
      <c r="C20" t="s">
        <v>119</v>
      </c>
      <c r="D20" s="19">
        <v>0</v>
      </c>
    </row>
    <row r="21" spans="1:4" x14ac:dyDescent="0.25">
      <c r="A21">
        <v>41700</v>
      </c>
      <c r="B21" t="s">
        <v>22</v>
      </c>
      <c r="C21" t="s">
        <v>119</v>
      </c>
      <c r="D21" s="19">
        <v>0</v>
      </c>
    </row>
    <row r="22" spans="1:4" x14ac:dyDescent="0.25">
      <c r="A22">
        <v>41800</v>
      </c>
      <c r="B22" t="s">
        <v>23</v>
      </c>
      <c r="C22" t="s">
        <v>119</v>
      </c>
      <c r="D22" s="19">
        <v>0</v>
      </c>
    </row>
    <row r="23" spans="1:4" x14ac:dyDescent="0.25">
      <c r="A23">
        <v>41900</v>
      </c>
      <c r="B23" t="s">
        <v>67</v>
      </c>
      <c r="C23" t="s">
        <v>119</v>
      </c>
      <c r="D23" s="19">
        <v>0</v>
      </c>
    </row>
    <row r="24" spans="1:4" x14ac:dyDescent="0.25">
      <c r="A24">
        <v>42000</v>
      </c>
      <c r="B24" t="s">
        <v>24</v>
      </c>
      <c r="C24" t="s">
        <v>119</v>
      </c>
      <c r="D24" s="19">
        <v>9649</v>
      </c>
    </row>
    <row r="25" spans="1:4" x14ac:dyDescent="0.25">
      <c r="A25">
        <v>43000</v>
      </c>
      <c r="B25" t="s">
        <v>25</v>
      </c>
      <c r="C25" t="s">
        <v>119</v>
      </c>
      <c r="D25" s="19">
        <v>0</v>
      </c>
    </row>
    <row r="26" spans="1:4" x14ac:dyDescent="0.25">
      <c r="A26">
        <v>44000</v>
      </c>
      <c r="B26" t="s">
        <v>26</v>
      </c>
      <c r="C26" t="s">
        <v>119</v>
      </c>
      <c r="D26" s="19">
        <v>46805</v>
      </c>
    </row>
    <row r="27" spans="1:4" x14ac:dyDescent="0.25">
      <c r="A27">
        <v>44600</v>
      </c>
      <c r="B27" t="s">
        <v>68</v>
      </c>
      <c r="C27" t="s">
        <v>119</v>
      </c>
      <c r="D27" s="19">
        <v>1835</v>
      </c>
    </row>
    <row r="28" spans="1:4" x14ac:dyDescent="0.25">
      <c r="A28">
        <v>44900</v>
      </c>
      <c r="B28" t="s">
        <v>27</v>
      </c>
      <c r="C28" t="s">
        <v>119</v>
      </c>
      <c r="D28" s="19">
        <v>0</v>
      </c>
    </row>
    <row r="29" spans="1:4" x14ac:dyDescent="0.25">
      <c r="A29">
        <v>46000</v>
      </c>
      <c r="B29" t="s">
        <v>28</v>
      </c>
      <c r="C29" t="s">
        <v>119</v>
      </c>
      <c r="D29" s="19">
        <v>13479</v>
      </c>
    </row>
    <row r="30" spans="1:4" x14ac:dyDescent="0.25">
      <c r="A30">
        <v>46400</v>
      </c>
      <c r="B30" t="s">
        <v>69</v>
      </c>
      <c r="C30" t="s">
        <v>119</v>
      </c>
      <c r="D30" s="19">
        <v>0</v>
      </c>
    </row>
    <row r="31" spans="1:4" x14ac:dyDescent="0.25">
      <c r="A31">
        <v>46500</v>
      </c>
      <c r="B31" t="s">
        <v>29</v>
      </c>
      <c r="C31" t="s">
        <v>119</v>
      </c>
      <c r="D31" s="19">
        <v>3991</v>
      </c>
    </row>
    <row r="32" spans="1:4" x14ac:dyDescent="0.25">
      <c r="A32">
        <v>46900</v>
      </c>
      <c r="B32" t="s">
        <v>30</v>
      </c>
      <c r="C32" t="s">
        <v>119</v>
      </c>
      <c r="D32" s="19">
        <v>2589</v>
      </c>
    </row>
    <row r="33" spans="1:4" x14ac:dyDescent="0.25">
      <c r="A33">
        <v>47900</v>
      </c>
      <c r="B33" t="s">
        <v>31</v>
      </c>
      <c r="C33" t="s">
        <v>119</v>
      </c>
      <c r="D33" s="19">
        <v>0</v>
      </c>
    </row>
    <row r="34" spans="1:4" x14ac:dyDescent="0.25">
      <c r="A34">
        <v>49500</v>
      </c>
      <c r="B34" t="s">
        <v>32</v>
      </c>
      <c r="C34" t="s">
        <v>119</v>
      </c>
      <c r="D34" s="19">
        <v>0</v>
      </c>
    </row>
    <row r="35" spans="1:4" x14ac:dyDescent="0.25">
      <c r="A35">
        <v>50500</v>
      </c>
      <c r="B35" t="s">
        <v>33</v>
      </c>
      <c r="C35" t="s">
        <v>119</v>
      </c>
      <c r="D35" s="19">
        <v>38846</v>
      </c>
    </row>
    <row r="36" spans="1:4" x14ac:dyDescent="0.25">
      <c r="A36">
        <v>50800</v>
      </c>
      <c r="B36" t="s">
        <v>34</v>
      </c>
      <c r="C36" t="s">
        <v>119</v>
      </c>
      <c r="D36" s="19">
        <v>6167</v>
      </c>
    </row>
    <row r="37" spans="1:4" x14ac:dyDescent="0.25">
      <c r="A37">
        <v>51600</v>
      </c>
      <c r="B37" t="s">
        <v>123</v>
      </c>
      <c r="C37" t="s">
        <v>119</v>
      </c>
      <c r="D37" s="19">
        <v>25310</v>
      </c>
    </row>
    <row r="38" spans="1:4" x14ac:dyDescent="0.25">
      <c r="A38">
        <v>52100</v>
      </c>
      <c r="B38" t="s">
        <v>70</v>
      </c>
      <c r="C38" t="s">
        <v>119</v>
      </c>
      <c r="D38" s="19">
        <v>1362650</v>
      </c>
    </row>
    <row r="39" spans="1:4" x14ac:dyDescent="0.25">
      <c r="A39">
        <v>52200</v>
      </c>
      <c r="B39" t="s">
        <v>36</v>
      </c>
      <c r="C39" t="s">
        <v>119</v>
      </c>
      <c r="D39" s="19">
        <v>0</v>
      </c>
    </row>
    <row r="40" spans="1:4" x14ac:dyDescent="0.25">
      <c r="A40">
        <v>53900</v>
      </c>
      <c r="B40" t="s">
        <v>37</v>
      </c>
      <c r="C40" t="s">
        <v>119</v>
      </c>
      <c r="D40" s="19">
        <v>3003</v>
      </c>
    </row>
    <row r="41" spans="1:4" x14ac:dyDescent="0.25">
      <c r="A41">
        <v>55000</v>
      </c>
      <c r="B41" t="s">
        <v>71</v>
      </c>
      <c r="C41" t="s">
        <v>119</v>
      </c>
      <c r="D41" s="19">
        <v>0</v>
      </c>
    </row>
    <row r="42" spans="1:4" x14ac:dyDescent="0.25">
      <c r="A42">
        <v>60300</v>
      </c>
      <c r="B42" t="s">
        <v>72</v>
      </c>
      <c r="C42" t="s">
        <v>119</v>
      </c>
      <c r="D42" s="19">
        <v>1447</v>
      </c>
    </row>
    <row r="43" spans="1:4" x14ac:dyDescent="0.25">
      <c r="A43">
        <v>60400</v>
      </c>
      <c r="B43" t="s">
        <v>73</v>
      </c>
      <c r="C43" t="s">
        <v>119</v>
      </c>
      <c r="D43" s="19">
        <v>0</v>
      </c>
    </row>
    <row r="44" spans="1:4" x14ac:dyDescent="0.25">
      <c r="A44">
        <v>60600</v>
      </c>
      <c r="B44" t="s">
        <v>38</v>
      </c>
      <c r="C44" t="s">
        <v>119</v>
      </c>
      <c r="D44" s="19">
        <v>20002</v>
      </c>
    </row>
    <row r="45" spans="1:4" x14ac:dyDescent="0.25">
      <c r="A45">
        <v>60900</v>
      </c>
      <c r="B45" t="s">
        <v>39</v>
      </c>
      <c r="C45" t="s">
        <v>119</v>
      </c>
      <c r="D45" s="19">
        <v>0</v>
      </c>
    </row>
    <row r="46" spans="1:4" x14ac:dyDescent="0.25">
      <c r="A46">
        <v>61100</v>
      </c>
      <c r="B46" t="s">
        <v>40</v>
      </c>
      <c r="C46" t="s">
        <v>119</v>
      </c>
      <c r="D46" s="19">
        <v>9383</v>
      </c>
    </row>
    <row r="47" spans="1:4" x14ac:dyDescent="0.25">
      <c r="A47">
        <v>62400</v>
      </c>
      <c r="B47" t="s">
        <v>74</v>
      </c>
      <c r="C47" t="s">
        <v>119</v>
      </c>
      <c r="D47" s="19">
        <v>18788</v>
      </c>
    </row>
    <row r="48" spans="1:4" x14ac:dyDescent="0.25">
      <c r="A48">
        <v>63000</v>
      </c>
      <c r="B48" t="s">
        <v>41</v>
      </c>
      <c r="C48" t="s">
        <v>119</v>
      </c>
      <c r="D48" s="19">
        <v>47364</v>
      </c>
    </row>
    <row r="49" spans="1:4" x14ac:dyDescent="0.25">
      <c r="A49">
        <v>63100</v>
      </c>
      <c r="B49" t="s">
        <v>75</v>
      </c>
      <c r="C49" t="s">
        <v>119</v>
      </c>
      <c r="D49" s="19">
        <v>81629</v>
      </c>
    </row>
    <row r="50" spans="1:4" x14ac:dyDescent="0.25">
      <c r="A50">
        <v>63200</v>
      </c>
      <c r="B50" t="s">
        <v>76</v>
      </c>
      <c r="C50" t="s">
        <v>119</v>
      </c>
      <c r="D50" s="19">
        <v>0</v>
      </c>
    </row>
    <row r="51" spans="1:4" x14ac:dyDescent="0.25">
      <c r="A51">
        <v>64400</v>
      </c>
      <c r="B51" t="s">
        <v>77</v>
      </c>
      <c r="C51" t="s">
        <v>119</v>
      </c>
      <c r="D51" s="19">
        <v>29315</v>
      </c>
    </row>
    <row r="52" spans="1:4" x14ac:dyDescent="0.25">
      <c r="A52">
        <v>64500</v>
      </c>
      <c r="B52" t="s">
        <v>78</v>
      </c>
      <c r="C52" t="s">
        <v>119</v>
      </c>
      <c r="D52" s="19">
        <v>0</v>
      </c>
    </row>
    <row r="53" spans="1:4" x14ac:dyDescent="0.25">
      <c r="A53">
        <v>64700</v>
      </c>
      <c r="B53" t="s">
        <v>79</v>
      </c>
      <c r="C53" t="s">
        <v>119</v>
      </c>
      <c r="D53" s="19">
        <v>0</v>
      </c>
    </row>
    <row r="54" spans="1:4" x14ac:dyDescent="0.25">
      <c r="A54">
        <v>66200</v>
      </c>
      <c r="B54" t="s">
        <v>42</v>
      </c>
      <c r="C54" t="s">
        <v>119</v>
      </c>
      <c r="D54" s="19">
        <v>202072</v>
      </c>
    </row>
    <row r="55" spans="1:4" x14ac:dyDescent="0.25">
      <c r="A55">
        <v>66500</v>
      </c>
      <c r="B55" t="s">
        <v>43</v>
      </c>
      <c r="C55" t="s">
        <v>119</v>
      </c>
      <c r="D55" s="19">
        <v>2392636</v>
      </c>
    </row>
    <row r="56" spans="1:4" x14ac:dyDescent="0.25">
      <c r="A56">
        <v>66700</v>
      </c>
      <c r="B56" t="s">
        <v>44</v>
      </c>
      <c r="C56" t="s">
        <v>119</v>
      </c>
      <c r="D56" s="19">
        <v>20965</v>
      </c>
    </row>
    <row r="57" spans="1:4" x14ac:dyDescent="0.25">
      <c r="A57">
        <v>66800</v>
      </c>
      <c r="B57" t="s">
        <v>80</v>
      </c>
      <c r="C57" t="s">
        <v>119</v>
      </c>
      <c r="D57" s="19">
        <v>0</v>
      </c>
    </row>
    <row r="58" spans="1:4" x14ac:dyDescent="0.25">
      <c r="A58">
        <v>67000</v>
      </c>
      <c r="B58" t="s">
        <v>45</v>
      </c>
      <c r="C58" t="s">
        <v>119</v>
      </c>
      <c r="D58" s="19">
        <v>1937</v>
      </c>
    </row>
    <row r="59" spans="1:4" x14ac:dyDescent="0.25">
      <c r="A59">
        <v>68000</v>
      </c>
      <c r="B59" t="s">
        <v>81</v>
      </c>
      <c r="C59" t="s">
        <v>119</v>
      </c>
      <c r="D59" s="19">
        <v>1387</v>
      </c>
    </row>
    <row r="60" spans="1:4" x14ac:dyDescent="0.25">
      <c r="A60">
        <v>69000</v>
      </c>
      <c r="B60" t="s">
        <v>82</v>
      </c>
      <c r="C60" t="s">
        <v>119</v>
      </c>
      <c r="D60" s="19">
        <v>2606108</v>
      </c>
    </row>
    <row r="61" spans="1:4" x14ac:dyDescent="0.25">
      <c r="A61">
        <v>70500</v>
      </c>
      <c r="B61" t="s">
        <v>46</v>
      </c>
      <c r="C61" t="s">
        <v>119</v>
      </c>
      <c r="D61" s="19">
        <v>23918</v>
      </c>
    </row>
    <row r="62" spans="1:4" x14ac:dyDescent="0.25">
      <c r="A62">
        <v>76000</v>
      </c>
      <c r="B62" t="s">
        <v>47</v>
      </c>
      <c r="C62" t="s">
        <v>119</v>
      </c>
      <c r="D62" s="19">
        <v>0</v>
      </c>
    </row>
    <row r="63" spans="1:4" x14ac:dyDescent="0.25">
      <c r="A63">
        <v>77000</v>
      </c>
      <c r="B63" t="s">
        <v>48</v>
      </c>
      <c r="C63" t="s">
        <v>119</v>
      </c>
      <c r="D63" s="19">
        <v>5540295</v>
      </c>
    </row>
    <row r="64" spans="1:4" x14ac:dyDescent="0.25">
      <c r="A64">
        <v>78000</v>
      </c>
      <c r="B64" t="s">
        <v>83</v>
      </c>
      <c r="C64" t="s">
        <v>119</v>
      </c>
      <c r="D64" s="19">
        <v>4053</v>
      </c>
    </row>
    <row r="65" spans="1:4" x14ac:dyDescent="0.25">
      <c r="A65">
        <v>79000</v>
      </c>
      <c r="B65" t="s">
        <v>49</v>
      </c>
      <c r="C65" t="s">
        <v>119</v>
      </c>
      <c r="D65" s="19">
        <v>548907</v>
      </c>
    </row>
    <row r="66" spans="1:4" x14ac:dyDescent="0.25">
      <c r="A66">
        <v>79500</v>
      </c>
      <c r="B66" t="s">
        <v>84</v>
      </c>
      <c r="C66" t="s">
        <v>119</v>
      </c>
      <c r="D66" s="19">
        <v>107811</v>
      </c>
    </row>
    <row r="67" spans="1:4" x14ac:dyDescent="0.25">
      <c r="A67">
        <v>80500</v>
      </c>
      <c r="B67" t="s">
        <v>50</v>
      </c>
      <c r="C67" t="s">
        <v>119</v>
      </c>
      <c r="D67" s="19">
        <v>1570276</v>
      </c>
    </row>
    <row r="68" spans="1:4" x14ac:dyDescent="0.25">
      <c r="A68">
        <v>92400</v>
      </c>
      <c r="B68" t="s">
        <v>51</v>
      </c>
      <c r="C68" t="s">
        <v>119</v>
      </c>
      <c r="D68" s="19">
        <v>4717</v>
      </c>
    </row>
    <row r="69" spans="1:4" x14ac:dyDescent="0.25">
      <c r="A69">
        <v>94900</v>
      </c>
      <c r="B69" t="s">
        <v>52</v>
      </c>
      <c r="C69" t="s">
        <v>119</v>
      </c>
      <c r="D69" s="19">
        <v>0</v>
      </c>
    </row>
    <row r="70" spans="1:4" x14ac:dyDescent="0.25">
      <c r="A70">
        <v>95000</v>
      </c>
      <c r="B70" t="s">
        <v>53</v>
      </c>
      <c r="C70" t="s">
        <v>119</v>
      </c>
      <c r="D70" s="19">
        <v>138</v>
      </c>
    </row>
    <row r="71" spans="1:4" x14ac:dyDescent="0.25">
      <c r="A71">
        <v>0</v>
      </c>
      <c r="B71" t="s">
        <v>55</v>
      </c>
      <c r="C71" t="s">
        <v>119</v>
      </c>
      <c r="D71" s="19">
        <v>14811149</v>
      </c>
    </row>
    <row r="72" spans="1:4" x14ac:dyDescent="0.25">
      <c r="A72">
        <v>30500</v>
      </c>
      <c r="B72" t="s">
        <v>8</v>
      </c>
      <c r="C72" t="s">
        <v>120</v>
      </c>
      <c r="D72" s="19">
        <v>2443</v>
      </c>
    </row>
    <row r="73" spans="1:4" x14ac:dyDescent="0.25">
      <c r="A73">
        <v>30800</v>
      </c>
      <c r="B73" t="s">
        <v>9</v>
      </c>
      <c r="C73" t="s">
        <v>120</v>
      </c>
      <c r="D73" s="19">
        <v>0</v>
      </c>
    </row>
    <row r="74" spans="1:4" x14ac:dyDescent="0.25">
      <c r="A74">
        <v>33300</v>
      </c>
      <c r="B74" t="s">
        <v>10</v>
      </c>
      <c r="C74" t="s">
        <v>120</v>
      </c>
      <c r="D74" s="19">
        <v>13557</v>
      </c>
    </row>
    <row r="75" spans="1:4" x14ac:dyDescent="0.25">
      <c r="A75">
        <v>33700</v>
      </c>
      <c r="B75" t="s">
        <v>11</v>
      </c>
      <c r="C75" t="s">
        <v>120</v>
      </c>
      <c r="D75" s="19">
        <v>0</v>
      </c>
    </row>
    <row r="76" spans="1:4" x14ac:dyDescent="0.25">
      <c r="A76">
        <v>34000</v>
      </c>
      <c r="B76" t="s">
        <v>12</v>
      </c>
      <c r="C76" t="s">
        <v>120</v>
      </c>
      <c r="D76" s="19">
        <v>0</v>
      </c>
    </row>
    <row r="77" spans="1:4" x14ac:dyDescent="0.25">
      <c r="A77">
        <v>34100</v>
      </c>
      <c r="B77" t="s">
        <v>63</v>
      </c>
      <c r="C77" t="s">
        <v>120</v>
      </c>
      <c r="D77" s="19">
        <v>0</v>
      </c>
    </row>
    <row r="78" spans="1:4" x14ac:dyDescent="0.25">
      <c r="A78">
        <v>34200</v>
      </c>
      <c r="B78" t="s">
        <v>64</v>
      </c>
      <c r="C78" t="s">
        <v>120</v>
      </c>
      <c r="D78" s="19">
        <v>0</v>
      </c>
    </row>
    <row r="79" spans="1:4" x14ac:dyDescent="0.25">
      <c r="A79">
        <v>34300</v>
      </c>
      <c r="B79" t="s">
        <v>13</v>
      </c>
      <c r="C79" t="s">
        <v>120</v>
      </c>
      <c r="D79" s="19">
        <v>0</v>
      </c>
    </row>
    <row r="80" spans="1:4" x14ac:dyDescent="0.25">
      <c r="A80">
        <v>35000</v>
      </c>
      <c r="B80" t="s">
        <v>14</v>
      </c>
      <c r="C80" t="s">
        <v>120</v>
      </c>
      <c r="D80" s="19">
        <v>1320</v>
      </c>
    </row>
    <row r="81" spans="1:4" x14ac:dyDescent="0.25">
      <c r="A81">
        <v>35200</v>
      </c>
      <c r="B81" t="s">
        <v>15</v>
      </c>
      <c r="C81" t="s">
        <v>120</v>
      </c>
      <c r="D81" s="19">
        <v>25</v>
      </c>
    </row>
    <row r="82" spans="1:4" x14ac:dyDescent="0.25">
      <c r="A82">
        <v>36100</v>
      </c>
      <c r="B82" t="s">
        <v>65</v>
      </c>
      <c r="C82" t="s">
        <v>120</v>
      </c>
      <c r="D82" s="19">
        <v>20438</v>
      </c>
    </row>
    <row r="83" spans="1:4" x14ac:dyDescent="0.25">
      <c r="A83">
        <v>36600</v>
      </c>
      <c r="B83" t="s">
        <v>66</v>
      </c>
      <c r="C83" t="s">
        <v>120</v>
      </c>
      <c r="D83" s="19">
        <v>11</v>
      </c>
    </row>
    <row r="84" spans="1:4" x14ac:dyDescent="0.25">
      <c r="A84">
        <v>36900</v>
      </c>
      <c r="B84" t="s">
        <v>16</v>
      </c>
      <c r="C84" t="s">
        <v>120</v>
      </c>
      <c r="D84" s="19">
        <v>0</v>
      </c>
    </row>
    <row r="85" spans="1:4" x14ac:dyDescent="0.25">
      <c r="A85">
        <v>37000</v>
      </c>
      <c r="B85" t="s">
        <v>17</v>
      </c>
      <c r="C85" t="s">
        <v>120</v>
      </c>
      <c r="D85" s="19">
        <v>10511</v>
      </c>
    </row>
    <row r="86" spans="1:4" x14ac:dyDescent="0.25">
      <c r="A86">
        <v>37800</v>
      </c>
      <c r="B86" t="s">
        <v>18</v>
      </c>
      <c r="C86" t="s">
        <v>120</v>
      </c>
      <c r="D86" s="19">
        <v>0</v>
      </c>
    </row>
    <row r="87" spans="1:4" x14ac:dyDescent="0.25">
      <c r="A87">
        <v>39400</v>
      </c>
      <c r="B87" t="s">
        <v>19</v>
      </c>
      <c r="C87" t="s">
        <v>120</v>
      </c>
      <c r="D87" s="19">
        <v>0</v>
      </c>
    </row>
    <row r="88" spans="1:4" x14ac:dyDescent="0.25">
      <c r="A88">
        <v>40400</v>
      </c>
      <c r="B88" t="s">
        <v>20</v>
      </c>
      <c r="C88" t="s">
        <v>120</v>
      </c>
      <c r="D88" s="19">
        <v>0</v>
      </c>
    </row>
    <row r="89" spans="1:4" x14ac:dyDescent="0.25">
      <c r="A89">
        <v>41000</v>
      </c>
      <c r="B89" t="s">
        <v>21</v>
      </c>
      <c r="C89" t="s">
        <v>120</v>
      </c>
      <c r="D89" s="19">
        <v>0</v>
      </c>
    </row>
    <row r="90" spans="1:4" x14ac:dyDescent="0.25">
      <c r="A90">
        <v>41700</v>
      </c>
      <c r="B90" t="s">
        <v>22</v>
      </c>
      <c r="C90" t="s">
        <v>120</v>
      </c>
      <c r="D90" s="19">
        <v>0</v>
      </c>
    </row>
    <row r="91" spans="1:4" x14ac:dyDescent="0.25">
      <c r="A91">
        <v>41800</v>
      </c>
      <c r="B91" t="s">
        <v>23</v>
      </c>
      <c r="C91" t="s">
        <v>120</v>
      </c>
      <c r="D91" s="19">
        <v>0</v>
      </c>
    </row>
    <row r="92" spans="1:4" x14ac:dyDescent="0.25">
      <c r="A92">
        <v>41900</v>
      </c>
      <c r="B92" t="s">
        <v>67</v>
      </c>
      <c r="C92" t="s">
        <v>120</v>
      </c>
      <c r="D92" s="19">
        <v>0</v>
      </c>
    </row>
    <row r="93" spans="1:4" x14ac:dyDescent="0.25">
      <c r="A93">
        <v>42000</v>
      </c>
      <c r="B93" t="s">
        <v>24</v>
      </c>
      <c r="C93" t="s">
        <v>120</v>
      </c>
      <c r="D93" s="19">
        <v>12406</v>
      </c>
    </row>
    <row r="94" spans="1:4" x14ac:dyDescent="0.25">
      <c r="A94">
        <v>43000</v>
      </c>
      <c r="B94" t="s">
        <v>25</v>
      </c>
      <c r="C94" t="s">
        <v>120</v>
      </c>
      <c r="D94" s="19">
        <v>0</v>
      </c>
    </row>
    <row r="95" spans="1:4" x14ac:dyDescent="0.25">
      <c r="A95">
        <v>44000</v>
      </c>
      <c r="B95" t="s">
        <v>26</v>
      </c>
      <c r="C95" t="s">
        <v>120</v>
      </c>
      <c r="D95" s="19">
        <v>28019</v>
      </c>
    </row>
    <row r="96" spans="1:4" x14ac:dyDescent="0.25">
      <c r="A96">
        <v>44600</v>
      </c>
      <c r="B96" t="s">
        <v>68</v>
      </c>
      <c r="C96" t="s">
        <v>120</v>
      </c>
      <c r="D96" s="19">
        <v>0</v>
      </c>
    </row>
    <row r="97" spans="1:4" x14ac:dyDescent="0.25">
      <c r="A97">
        <v>44900</v>
      </c>
      <c r="B97" t="s">
        <v>27</v>
      </c>
      <c r="C97" t="s">
        <v>120</v>
      </c>
      <c r="D97" s="19">
        <v>0</v>
      </c>
    </row>
    <row r="98" spans="1:4" x14ac:dyDescent="0.25">
      <c r="A98">
        <v>46000</v>
      </c>
      <c r="B98" t="s">
        <v>28</v>
      </c>
      <c r="C98" t="s">
        <v>120</v>
      </c>
      <c r="D98" s="19">
        <v>0</v>
      </c>
    </row>
    <row r="99" spans="1:4" x14ac:dyDescent="0.25">
      <c r="A99">
        <v>46400</v>
      </c>
      <c r="B99" t="s">
        <v>69</v>
      </c>
      <c r="C99" t="s">
        <v>120</v>
      </c>
      <c r="D99" s="19">
        <v>0</v>
      </c>
    </row>
    <row r="100" spans="1:4" x14ac:dyDescent="0.25">
      <c r="A100">
        <v>46500</v>
      </c>
      <c r="B100" t="s">
        <v>29</v>
      </c>
      <c r="C100" t="s">
        <v>120</v>
      </c>
      <c r="D100" s="19">
        <v>1352</v>
      </c>
    </row>
    <row r="101" spans="1:4" x14ac:dyDescent="0.25">
      <c r="A101">
        <v>46900</v>
      </c>
      <c r="B101" t="s">
        <v>30</v>
      </c>
      <c r="C101" t="s">
        <v>120</v>
      </c>
      <c r="D101" s="19">
        <v>0</v>
      </c>
    </row>
    <row r="102" spans="1:4" x14ac:dyDescent="0.25">
      <c r="A102">
        <v>47900</v>
      </c>
      <c r="B102" t="s">
        <v>31</v>
      </c>
      <c r="C102" t="s">
        <v>120</v>
      </c>
      <c r="D102" s="19">
        <v>0</v>
      </c>
    </row>
    <row r="103" spans="1:4" x14ac:dyDescent="0.25">
      <c r="A103">
        <v>49500</v>
      </c>
      <c r="B103" t="s">
        <v>32</v>
      </c>
      <c r="C103" t="s">
        <v>120</v>
      </c>
      <c r="D103" s="19">
        <v>0</v>
      </c>
    </row>
    <row r="104" spans="1:4" x14ac:dyDescent="0.25">
      <c r="A104">
        <v>50500</v>
      </c>
      <c r="B104" t="s">
        <v>33</v>
      </c>
      <c r="C104" t="s">
        <v>120</v>
      </c>
      <c r="D104" s="19">
        <v>43818</v>
      </c>
    </row>
    <row r="105" spans="1:4" x14ac:dyDescent="0.25">
      <c r="A105">
        <v>50800</v>
      </c>
      <c r="B105" t="s">
        <v>34</v>
      </c>
      <c r="C105" t="s">
        <v>120</v>
      </c>
      <c r="D105" s="19">
        <v>0</v>
      </c>
    </row>
    <row r="106" spans="1:4" x14ac:dyDescent="0.25">
      <c r="A106">
        <v>51600</v>
      </c>
      <c r="B106" t="s">
        <v>123</v>
      </c>
      <c r="C106" t="s">
        <v>120</v>
      </c>
      <c r="D106" s="19">
        <v>23006</v>
      </c>
    </row>
    <row r="107" spans="1:4" x14ac:dyDescent="0.25">
      <c r="A107">
        <v>52100</v>
      </c>
      <c r="B107" t="s">
        <v>70</v>
      </c>
      <c r="C107" t="s">
        <v>120</v>
      </c>
      <c r="D107" s="19">
        <v>155285</v>
      </c>
    </row>
    <row r="108" spans="1:4" x14ac:dyDescent="0.25">
      <c r="A108">
        <v>52200</v>
      </c>
      <c r="B108" t="s">
        <v>36</v>
      </c>
      <c r="C108" t="s">
        <v>120</v>
      </c>
      <c r="D108" s="19">
        <v>0</v>
      </c>
    </row>
    <row r="109" spans="1:4" x14ac:dyDescent="0.25">
      <c r="A109">
        <v>53900</v>
      </c>
      <c r="B109" t="s">
        <v>37</v>
      </c>
      <c r="C109" t="s">
        <v>120</v>
      </c>
      <c r="D109" s="19">
        <v>8154</v>
      </c>
    </row>
    <row r="110" spans="1:4" x14ac:dyDescent="0.25">
      <c r="A110">
        <v>55000</v>
      </c>
      <c r="B110" t="s">
        <v>71</v>
      </c>
      <c r="C110" t="s">
        <v>120</v>
      </c>
      <c r="D110" s="19">
        <v>126</v>
      </c>
    </row>
    <row r="111" spans="1:4" x14ac:dyDescent="0.25">
      <c r="A111">
        <v>60300</v>
      </c>
      <c r="B111" t="s">
        <v>72</v>
      </c>
      <c r="C111" t="s">
        <v>120</v>
      </c>
      <c r="D111" s="19">
        <v>854</v>
      </c>
    </row>
    <row r="112" spans="1:4" x14ac:dyDescent="0.25">
      <c r="A112">
        <v>60400</v>
      </c>
      <c r="B112" t="s">
        <v>73</v>
      </c>
      <c r="C112" t="s">
        <v>120</v>
      </c>
      <c r="D112" s="19">
        <v>0</v>
      </c>
    </row>
    <row r="113" spans="1:4" x14ac:dyDescent="0.25">
      <c r="A113">
        <v>60600</v>
      </c>
      <c r="B113" t="s">
        <v>38</v>
      </c>
      <c r="C113" t="s">
        <v>120</v>
      </c>
      <c r="D113" s="19">
        <v>5046</v>
      </c>
    </row>
    <row r="114" spans="1:4" x14ac:dyDescent="0.25">
      <c r="A114">
        <v>60900</v>
      </c>
      <c r="B114" t="s">
        <v>39</v>
      </c>
      <c r="C114" t="s">
        <v>120</v>
      </c>
      <c r="D114" s="19">
        <v>0</v>
      </c>
    </row>
    <row r="115" spans="1:4" x14ac:dyDescent="0.25">
      <c r="A115">
        <v>61100</v>
      </c>
      <c r="B115" t="s">
        <v>40</v>
      </c>
      <c r="C115" t="s">
        <v>120</v>
      </c>
      <c r="D115" s="19">
        <v>53521</v>
      </c>
    </row>
    <row r="116" spans="1:4" x14ac:dyDescent="0.25">
      <c r="A116">
        <v>62400</v>
      </c>
      <c r="B116" t="s">
        <v>74</v>
      </c>
      <c r="C116" t="s">
        <v>120</v>
      </c>
      <c r="D116" s="19">
        <v>16281</v>
      </c>
    </row>
    <row r="117" spans="1:4" x14ac:dyDescent="0.25">
      <c r="A117">
        <v>63000</v>
      </c>
      <c r="B117" t="s">
        <v>41</v>
      </c>
      <c r="C117" t="s">
        <v>120</v>
      </c>
      <c r="D117" s="19">
        <v>81368</v>
      </c>
    </row>
    <row r="118" spans="1:4" x14ac:dyDescent="0.25">
      <c r="A118">
        <v>63100</v>
      </c>
      <c r="B118" t="s">
        <v>75</v>
      </c>
      <c r="C118" t="s">
        <v>120</v>
      </c>
      <c r="D118" s="19">
        <v>70204</v>
      </c>
    </row>
    <row r="119" spans="1:4" x14ac:dyDescent="0.25">
      <c r="A119">
        <v>63200</v>
      </c>
      <c r="B119" t="s">
        <v>76</v>
      </c>
      <c r="C119" t="s">
        <v>120</v>
      </c>
      <c r="D119" s="19">
        <v>90</v>
      </c>
    </row>
    <row r="120" spans="1:4" x14ac:dyDescent="0.25">
      <c r="A120">
        <v>64400</v>
      </c>
      <c r="B120" t="s">
        <v>77</v>
      </c>
      <c r="C120" t="s">
        <v>120</v>
      </c>
      <c r="D120" s="19">
        <v>7140</v>
      </c>
    </row>
    <row r="121" spans="1:4" x14ac:dyDescent="0.25">
      <c r="A121">
        <v>64500</v>
      </c>
      <c r="B121" t="s">
        <v>78</v>
      </c>
      <c r="C121" t="s">
        <v>120</v>
      </c>
      <c r="D121" s="19">
        <v>0</v>
      </c>
    </row>
    <row r="122" spans="1:4" x14ac:dyDescent="0.25">
      <c r="A122">
        <v>64700</v>
      </c>
      <c r="B122" t="s">
        <v>79</v>
      </c>
      <c r="C122" t="s">
        <v>120</v>
      </c>
      <c r="D122" s="19">
        <v>0</v>
      </c>
    </row>
    <row r="123" spans="1:4" x14ac:dyDescent="0.25">
      <c r="A123">
        <v>66200</v>
      </c>
      <c r="B123" t="s">
        <v>42</v>
      </c>
      <c r="C123" t="s">
        <v>120</v>
      </c>
      <c r="D123" s="19">
        <v>188124</v>
      </c>
    </row>
    <row r="124" spans="1:4" x14ac:dyDescent="0.25">
      <c r="A124">
        <v>66500</v>
      </c>
      <c r="B124" t="s">
        <v>43</v>
      </c>
      <c r="C124" t="s">
        <v>120</v>
      </c>
      <c r="D124" s="19">
        <v>2058295</v>
      </c>
    </row>
    <row r="125" spans="1:4" x14ac:dyDescent="0.25">
      <c r="A125">
        <v>66700</v>
      </c>
      <c r="B125" t="s">
        <v>44</v>
      </c>
      <c r="C125" t="s">
        <v>120</v>
      </c>
      <c r="D125" s="19">
        <v>5681</v>
      </c>
    </row>
    <row r="126" spans="1:4" x14ac:dyDescent="0.25">
      <c r="A126">
        <v>66800</v>
      </c>
      <c r="B126" t="s">
        <v>80</v>
      </c>
      <c r="C126" t="s">
        <v>120</v>
      </c>
      <c r="D126" s="19">
        <v>0</v>
      </c>
    </row>
    <row r="127" spans="1:4" x14ac:dyDescent="0.25">
      <c r="A127">
        <v>67000</v>
      </c>
      <c r="B127" t="s">
        <v>45</v>
      </c>
      <c r="C127" t="s">
        <v>120</v>
      </c>
      <c r="D127" s="19">
        <v>0</v>
      </c>
    </row>
    <row r="128" spans="1:4" x14ac:dyDescent="0.25">
      <c r="A128">
        <v>68000</v>
      </c>
      <c r="B128" t="s">
        <v>81</v>
      </c>
      <c r="C128" t="s">
        <v>120</v>
      </c>
      <c r="D128" s="19">
        <v>1028</v>
      </c>
    </row>
    <row r="129" spans="1:4" x14ac:dyDescent="0.25">
      <c r="A129">
        <v>69000</v>
      </c>
      <c r="B129" t="s">
        <v>82</v>
      </c>
      <c r="C129" t="s">
        <v>120</v>
      </c>
      <c r="D129" s="19">
        <v>2174089</v>
      </c>
    </row>
    <row r="130" spans="1:4" x14ac:dyDescent="0.25">
      <c r="A130">
        <v>70500</v>
      </c>
      <c r="B130" t="s">
        <v>46</v>
      </c>
      <c r="C130" t="s">
        <v>120</v>
      </c>
      <c r="D130" s="19">
        <v>8239</v>
      </c>
    </row>
    <row r="131" spans="1:4" x14ac:dyDescent="0.25">
      <c r="A131">
        <v>76000</v>
      </c>
      <c r="B131" t="s">
        <v>47</v>
      </c>
      <c r="C131" t="s">
        <v>120</v>
      </c>
      <c r="D131" s="19">
        <v>0</v>
      </c>
    </row>
    <row r="132" spans="1:4" x14ac:dyDescent="0.25">
      <c r="A132">
        <v>77000</v>
      </c>
      <c r="B132" t="s">
        <v>48</v>
      </c>
      <c r="C132" t="s">
        <v>120</v>
      </c>
      <c r="D132" s="19">
        <v>4501147</v>
      </c>
    </row>
    <row r="133" spans="1:4" x14ac:dyDescent="0.25">
      <c r="A133">
        <v>78000</v>
      </c>
      <c r="B133" t="s">
        <v>83</v>
      </c>
      <c r="C133" t="s">
        <v>120</v>
      </c>
      <c r="D133" s="19">
        <v>0</v>
      </c>
    </row>
    <row r="134" spans="1:4" x14ac:dyDescent="0.25">
      <c r="A134">
        <v>79000</v>
      </c>
      <c r="B134" t="s">
        <v>49</v>
      </c>
      <c r="C134" t="s">
        <v>120</v>
      </c>
      <c r="D134" s="19">
        <v>448670</v>
      </c>
    </row>
    <row r="135" spans="1:4" x14ac:dyDescent="0.25">
      <c r="A135">
        <v>79500</v>
      </c>
      <c r="B135" t="s">
        <v>84</v>
      </c>
      <c r="C135" t="s">
        <v>120</v>
      </c>
      <c r="D135" s="19">
        <v>11298</v>
      </c>
    </row>
    <row r="136" spans="1:4" x14ac:dyDescent="0.25">
      <c r="A136">
        <v>80500</v>
      </c>
      <c r="B136" t="s">
        <v>50</v>
      </c>
      <c r="C136" t="s">
        <v>120</v>
      </c>
      <c r="D136" s="19">
        <v>766775</v>
      </c>
    </row>
    <row r="137" spans="1:4" x14ac:dyDescent="0.25">
      <c r="A137">
        <v>92400</v>
      </c>
      <c r="B137" t="s">
        <v>51</v>
      </c>
      <c r="C137" t="s">
        <v>120</v>
      </c>
      <c r="D137" s="19">
        <v>0</v>
      </c>
    </row>
    <row r="138" spans="1:4" x14ac:dyDescent="0.25">
      <c r="A138">
        <v>94900</v>
      </c>
      <c r="B138" t="s">
        <v>52</v>
      </c>
      <c r="C138" t="s">
        <v>120</v>
      </c>
      <c r="D138" s="19">
        <v>0</v>
      </c>
    </row>
    <row r="139" spans="1:4" x14ac:dyDescent="0.25">
      <c r="A139">
        <v>95000</v>
      </c>
      <c r="B139" t="s">
        <v>53</v>
      </c>
      <c r="C139" t="s">
        <v>120</v>
      </c>
      <c r="D139" s="19">
        <v>266</v>
      </c>
    </row>
    <row r="140" spans="1:4" x14ac:dyDescent="0.25">
      <c r="A140">
        <v>0</v>
      </c>
      <c r="B140" t="s">
        <v>55</v>
      </c>
      <c r="C140" t="s">
        <v>120</v>
      </c>
      <c r="D140" s="19">
        <v>10718587</v>
      </c>
    </row>
    <row r="141" spans="1:4" x14ac:dyDescent="0.25">
      <c r="A141">
        <v>30500</v>
      </c>
      <c r="B141" t="s">
        <v>8</v>
      </c>
      <c r="C141" t="s">
        <v>121</v>
      </c>
      <c r="D141" s="19">
        <v>49790.07</v>
      </c>
    </row>
    <row r="142" spans="1:4" x14ac:dyDescent="0.25">
      <c r="A142">
        <v>30800</v>
      </c>
      <c r="B142" t="s">
        <v>9</v>
      </c>
      <c r="C142" t="s">
        <v>121</v>
      </c>
      <c r="D142" s="19">
        <v>0</v>
      </c>
    </row>
    <row r="143" spans="1:4" x14ac:dyDescent="0.25">
      <c r="A143">
        <v>33300</v>
      </c>
      <c r="B143" t="s">
        <v>10</v>
      </c>
      <c r="C143" t="s">
        <v>121</v>
      </c>
      <c r="D143" s="19">
        <v>11804.69</v>
      </c>
    </row>
    <row r="144" spans="1:4" x14ac:dyDescent="0.25">
      <c r="A144">
        <v>33700</v>
      </c>
      <c r="B144" t="s">
        <v>11</v>
      </c>
      <c r="C144" t="s">
        <v>121</v>
      </c>
      <c r="D144" s="19">
        <v>0</v>
      </c>
    </row>
    <row r="145" spans="1:4" x14ac:dyDescent="0.25">
      <c r="A145">
        <v>34000</v>
      </c>
      <c r="B145" t="s">
        <v>12</v>
      </c>
      <c r="C145" t="s">
        <v>121</v>
      </c>
      <c r="D145" s="19">
        <v>0</v>
      </c>
    </row>
    <row r="146" spans="1:4" x14ac:dyDescent="0.25">
      <c r="A146">
        <v>34100</v>
      </c>
      <c r="B146" t="s">
        <v>63</v>
      </c>
      <c r="C146" t="s">
        <v>121</v>
      </c>
      <c r="D146" s="19">
        <v>4134.1899999999996</v>
      </c>
    </row>
    <row r="147" spans="1:4" x14ac:dyDescent="0.25">
      <c r="A147">
        <v>34200</v>
      </c>
      <c r="B147" t="s">
        <v>64</v>
      </c>
      <c r="C147" t="s">
        <v>121</v>
      </c>
      <c r="D147" s="19">
        <v>0</v>
      </c>
    </row>
    <row r="148" spans="1:4" x14ac:dyDescent="0.25">
      <c r="A148">
        <v>34300</v>
      </c>
      <c r="B148" t="s">
        <v>13</v>
      </c>
      <c r="C148" t="s">
        <v>121</v>
      </c>
      <c r="D148" s="19">
        <v>0</v>
      </c>
    </row>
    <row r="149" spans="1:4" x14ac:dyDescent="0.25">
      <c r="A149">
        <v>35000</v>
      </c>
      <c r="B149" t="s">
        <v>14</v>
      </c>
      <c r="C149" t="s">
        <v>121</v>
      </c>
      <c r="D149" s="19">
        <v>17332.919999999998</v>
      </c>
    </row>
    <row r="150" spans="1:4" x14ac:dyDescent="0.25">
      <c r="A150">
        <v>35200</v>
      </c>
      <c r="B150" t="s">
        <v>15</v>
      </c>
      <c r="C150" t="s">
        <v>121</v>
      </c>
      <c r="D150" s="19">
        <v>0</v>
      </c>
    </row>
    <row r="151" spans="1:4" x14ac:dyDescent="0.25">
      <c r="A151">
        <v>36100</v>
      </c>
      <c r="B151" t="s">
        <v>65</v>
      </c>
      <c r="C151" t="s">
        <v>121</v>
      </c>
      <c r="D151" s="19">
        <v>26048.709999999995</v>
      </c>
    </row>
    <row r="152" spans="1:4" x14ac:dyDescent="0.25">
      <c r="A152">
        <v>36600</v>
      </c>
      <c r="B152" t="s">
        <v>66</v>
      </c>
      <c r="C152" t="s">
        <v>121</v>
      </c>
      <c r="D152" s="19">
        <v>90.53</v>
      </c>
    </row>
    <row r="153" spans="1:4" x14ac:dyDescent="0.25">
      <c r="A153">
        <v>36900</v>
      </c>
      <c r="B153" t="s">
        <v>16</v>
      </c>
      <c r="C153" t="s">
        <v>121</v>
      </c>
      <c r="D153" s="19">
        <v>0</v>
      </c>
    </row>
    <row r="154" spans="1:4" x14ac:dyDescent="0.25">
      <c r="A154">
        <v>37000</v>
      </c>
      <c r="B154" t="s">
        <v>17</v>
      </c>
      <c r="C154" t="s">
        <v>121</v>
      </c>
      <c r="D154" s="19">
        <v>46.79</v>
      </c>
    </row>
    <row r="155" spans="1:4" x14ac:dyDescent="0.25">
      <c r="A155">
        <v>37800</v>
      </c>
      <c r="B155" t="s">
        <v>18</v>
      </c>
      <c r="C155" t="s">
        <v>121</v>
      </c>
      <c r="D155" s="19">
        <v>0</v>
      </c>
    </row>
    <row r="156" spans="1:4" x14ac:dyDescent="0.25">
      <c r="A156">
        <v>39400</v>
      </c>
      <c r="B156" t="s">
        <v>19</v>
      </c>
      <c r="C156" t="s">
        <v>121</v>
      </c>
      <c r="D156" s="19">
        <v>0</v>
      </c>
    </row>
    <row r="157" spans="1:4" x14ac:dyDescent="0.25">
      <c r="A157">
        <v>40400</v>
      </c>
      <c r="B157" t="s">
        <v>20</v>
      </c>
      <c r="C157" t="s">
        <v>121</v>
      </c>
      <c r="D157" s="19">
        <v>0</v>
      </c>
    </row>
    <row r="158" spans="1:4" x14ac:dyDescent="0.25">
      <c r="A158">
        <v>41000</v>
      </c>
      <c r="B158" t="s">
        <v>21</v>
      </c>
      <c r="C158" t="s">
        <v>121</v>
      </c>
      <c r="D158" s="19">
        <v>0</v>
      </c>
    </row>
    <row r="159" spans="1:4" x14ac:dyDescent="0.25">
      <c r="A159">
        <v>41700</v>
      </c>
      <c r="B159" t="s">
        <v>22</v>
      </c>
      <c r="C159" t="s">
        <v>121</v>
      </c>
      <c r="D159" s="19">
        <v>0</v>
      </c>
    </row>
    <row r="160" spans="1:4" x14ac:dyDescent="0.25">
      <c r="A160">
        <v>41800</v>
      </c>
      <c r="B160" t="s">
        <v>23</v>
      </c>
      <c r="C160" t="s">
        <v>121</v>
      </c>
      <c r="D160" s="19">
        <v>0</v>
      </c>
    </row>
    <row r="161" spans="1:4" x14ac:dyDescent="0.25">
      <c r="A161">
        <v>41900</v>
      </c>
      <c r="B161" t="s">
        <v>67</v>
      </c>
      <c r="C161" t="s">
        <v>121</v>
      </c>
      <c r="D161" s="19">
        <v>40.880000000000003</v>
      </c>
    </row>
    <row r="162" spans="1:4" x14ac:dyDescent="0.25">
      <c r="A162">
        <v>42000</v>
      </c>
      <c r="B162" t="s">
        <v>24</v>
      </c>
      <c r="C162" t="s">
        <v>121</v>
      </c>
      <c r="D162" s="19">
        <v>6544.2</v>
      </c>
    </row>
    <row r="163" spans="1:4" x14ac:dyDescent="0.25">
      <c r="A163">
        <v>43000</v>
      </c>
      <c r="B163" t="s">
        <v>25</v>
      </c>
      <c r="C163" t="s">
        <v>121</v>
      </c>
      <c r="D163" s="19">
        <v>0</v>
      </c>
    </row>
    <row r="164" spans="1:4" x14ac:dyDescent="0.25">
      <c r="A164">
        <v>44000</v>
      </c>
      <c r="B164" t="s">
        <v>26</v>
      </c>
      <c r="C164" t="s">
        <v>121</v>
      </c>
      <c r="D164" s="19">
        <v>57638.82</v>
      </c>
    </row>
    <row r="165" spans="1:4" x14ac:dyDescent="0.25">
      <c r="A165">
        <v>44600</v>
      </c>
      <c r="B165" t="s">
        <v>68</v>
      </c>
      <c r="C165" t="s">
        <v>121</v>
      </c>
      <c r="D165" s="19">
        <v>475.70000000000005</v>
      </c>
    </row>
    <row r="166" spans="1:4" x14ac:dyDescent="0.25">
      <c r="A166">
        <v>44900</v>
      </c>
      <c r="B166" t="s">
        <v>27</v>
      </c>
      <c r="C166" t="s">
        <v>121</v>
      </c>
      <c r="D166" s="19">
        <v>0</v>
      </c>
    </row>
    <row r="167" spans="1:4" x14ac:dyDescent="0.25">
      <c r="A167">
        <v>46000</v>
      </c>
      <c r="B167" t="s">
        <v>28</v>
      </c>
      <c r="C167" t="s">
        <v>121</v>
      </c>
      <c r="D167" s="19">
        <v>0</v>
      </c>
    </row>
    <row r="168" spans="1:4" x14ac:dyDescent="0.25">
      <c r="A168">
        <v>46400</v>
      </c>
      <c r="B168" t="s">
        <v>69</v>
      </c>
      <c r="C168" t="s">
        <v>121</v>
      </c>
      <c r="D168" s="19">
        <v>0</v>
      </c>
    </row>
    <row r="169" spans="1:4" x14ac:dyDescent="0.25">
      <c r="A169">
        <v>46500</v>
      </c>
      <c r="B169" t="s">
        <v>29</v>
      </c>
      <c r="C169" t="s">
        <v>121</v>
      </c>
      <c r="D169" s="19">
        <v>1060.5800000000002</v>
      </c>
    </row>
    <row r="170" spans="1:4" x14ac:dyDescent="0.25">
      <c r="A170">
        <v>46900</v>
      </c>
      <c r="B170" t="s">
        <v>30</v>
      </c>
      <c r="C170" t="s">
        <v>121</v>
      </c>
      <c r="D170" s="19">
        <v>1791.01</v>
      </c>
    </row>
    <row r="171" spans="1:4" x14ac:dyDescent="0.25">
      <c r="A171">
        <v>47900</v>
      </c>
      <c r="B171" t="s">
        <v>31</v>
      </c>
      <c r="C171" t="s">
        <v>121</v>
      </c>
      <c r="D171" s="19">
        <v>0</v>
      </c>
    </row>
    <row r="172" spans="1:4" x14ac:dyDescent="0.25">
      <c r="A172">
        <v>49500</v>
      </c>
      <c r="B172" t="s">
        <v>32</v>
      </c>
      <c r="C172" t="s">
        <v>121</v>
      </c>
      <c r="D172" s="19">
        <v>0</v>
      </c>
    </row>
    <row r="173" spans="1:4" x14ac:dyDescent="0.25">
      <c r="A173">
        <v>50500</v>
      </c>
      <c r="B173" t="s">
        <v>33</v>
      </c>
      <c r="C173" t="s">
        <v>121</v>
      </c>
      <c r="D173" s="19">
        <v>21282.800000000003</v>
      </c>
    </row>
    <row r="174" spans="1:4" x14ac:dyDescent="0.25">
      <c r="A174">
        <v>50800</v>
      </c>
      <c r="B174" t="s">
        <v>34</v>
      </c>
      <c r="C174" t="s">
        <v>121</v>
      </c>
      <c r="D174" s="19">
        <v>1418.99</v>
      </c>
    </row>
    <row r="175" spans="1:4" x14ac:dyDescent="0.25">
      <c r="A175">
        <v>51600</v>
      </c>
      <c r="B175" t="s">
        <v>123</v>
      </c>
      <c r="C175" t="s">
        <v>121</v>
      </c>
      <c r="D175" s="19">
        <v>11300.359999999999</v>
      </c>
    </row>
    <row r="176" spans="1:4" x14ac:dyDescent="0.25">
      <c r="A176">
        <v>52100</v>
      </c>
      <c r="B176" t="s">
        <v>70</v>
      </c>
      <c r="C176" t="s">
        <v>121</v>
      </c>
      <c r="D176" s="19">
        <v>402865.31999999989</v>
      </c>
    </row>
    <row r="177" spans="1:4" x14ac:dyDescent="0.25">
      <c r="A177">
        <v>52200</v>
      </c>
      <c r="B177" t="s">
        <v>36</v>
      </c>
      <c r="C177" t="s">
        <v>121</v>
      </c>
      <c r="D177" s="19">
        <v>0</v>
      </c>
    </row>
    <row r="178" spans="1:4" x14ac:dyDescent="0.25">
      <c r="A178">
        <v>53900</v>
      </c>
      <c r="B178" t="s">
        <v>37</v>
      </c>
      <c r="C178" t="s">
        <v>121</v>
      </c>
      <c r="D178" s="19">
        <v>3658.2400000000002</v>
      </c>
    </row>
    <row r="179" spans="1:4" x14ac:dyDescent="0.25">
      <c r="A179">
        <v>55000</v>
      </c>
      <c r="B179" t="s">
        <v>71</v>
      </c>
      <c r="C179" t="s">
        <v>121</v>
      </c>
      <c r="D179" s="19">
        <v>0</v>
      </c>
    </row>
    <row r="180" spans="1:4" x14ac:dyDescent="0.25">
      <c r="A180">
        <v>60300</v>
      </c>
      <c r="B180" t="s">
        <v>72</v>
      </c>
      <c r="C180" t="s">
        <v>121</v>
      </c>
      <c r="D180" s="19">
        <v>0</v>
      </c>
    </row>
    <row r="181" spans="1:4" x14ac:dyDescent="0.25">
      <c r="A181">
        <v>60400</v>
      </c>
      <c r="B181" t="s">
        <v>73</v>
      </c>
      <c r="C181" t="s">
        <v>121</v>
      </c>
      <c r="D181" s="19">
        <v>0</v>
      </c>
    </row>
    <row r="182" spans="1:4" x14ac:dyDescent="0.25">
      <c r="A182">
        <v>60600</v>
      </c>
      <c r="B182" t="s">
        <v>38</v>
      </c>
      <c r="C182" t="s">
        <v>121</v>
      </c>
      <c r="D182" s="19">
        <v>10998.23</v>
      </c>
    </row>
    <row r="183" spans="1:4" x14ac:dyDescent="0.25">
      <c r="A183">
        <v>60900</v>
      </c>
      <c r="B183" t="s">
        <v>39</v>
      </c>
      <c r="C183" t="s">
        <v>121</v>
      </c>
      <c r="D183" s="19">
        <v>115.71</v>
      </c>
    </row>
    <row r="184" spans="1:4" x14ac:dyDescent="0.25">
      <c r="A184">
        <v>61100</v>
      </c>
      <c r="B184" t="s">
        <v>40</v>
      </c>
      <c r="C184" t="s">
        <v>121</v>
      </c>
      <c r="D184" s="19">
        <v>6680.9600000000019</v>
      </c>
    </row>
    <row r="185" spans="1:4" x14ac:dyDescent="0.25">
      <c r="A185">
        <v>62400</v>
      </c>
      <c r="B185" t="s">
        <v>74</v>
      </c>
      <c r="C185" t="s">
        <v>121</v>
      </c>
      <c r="D185" s="19">
        <v>27896.489999999994</v>
      </c>
    </row>
    <row r="186" spans="1:4" x14ac:dyDescent="0.25">
      <c r="A186">
        <v>63000</v>
      </c>
      <c r="B186" t="s">
        <v>41</v>
      </c>
      <c r="C186" t="s">
        <v>121</v>
      </c>
      <c r="D186" s="19">
        <v>65527.729999999989</v>
      </c>
    </row>
    <row r="187" spans="1:4" x14ac:dyDescent="0.25">
      <c r="A187">
        <v>63100</v>
      </c>
      <c r="B187" t="s">
        <v>75</v>
      </c>
      <c r="C187" t="s">
        <v>121</v>
      </c>
      <c r="D187" s="19">
        <v>50577.22999999996</v>
      </c>
    </row>
    <row r="188" spans="1:4" x14ac:dyDescent="0.25">
      <c r="A188">
        <v>63200</v>
      </c>
      <c r="B188" t="s">
        <v>76</v>
      </c>
      <c r="C188" t="s">
        <v>121</v>
      </c>
      <c r="D188" s="19">
        <v>0</v>
      </c>
    </row>
    <row r="189" spans="1:4" x14ac:dyDescent="0.25">
      <c r="A189">
        <v>64400</v>
      </c>
      <c r="B189" t="s">
        <v>77</v>
      </c>
      <c r="C189" t="s">
        <v>121</v>
      </c>
      <c r="D189" s="19">
        <v>5010.3599999999997</v>
      </c>
    </row>
    <row r="190" spans="1:4" x14ac:dyDescent="0.25">
      <c r="A190">
        <v>64500</v>
      </c>
      <c r="B190" t="s">
        <v>78</v>
      </c>
      <c r="C190" t="s">
        <v>121</v>
      </c>
      <c r="D190" s="19">
        <v>0</v>
      </c>
    </row>
    <row r="191" spans="1:4" x14ac:dyDescent="0.25">
      <c r="A191">
        <v>64700</v>
      </c>
      <c r="B191" t="s">
        <v>79</v>
      </c>
      <c r="C191" t="s">
        <v>121</v>
      </c>
      <c r="D191" s="19">
        <v>0</v>
      </c>
    </row>
    <row r="192" spans="1:4" x14ac:dyDescent="0.25">
      <c r="A192">
        <v>66200</v>
      </c>
      <c r="B192" t="s">
        <v>42</v>
      </c>
      <c r="C192" t="s">
        <v>121</v>
      </c>
      <c r="D192" s="19">
        <v>188942.91000000006</v>
      </c>
    </row>
    <row r="193" spans="1:4" x14ac:dyDescent="0.25">
      <c r="A193">
        <v>66500</v>
      </c>
      <c r="B193" t="s">
        <v>43</v>
      </c>
      <c r="C193" t="s">
        <v>121</v>
      </c>
      <c r="D193" s="19">
        <v>2389257.3700000164</v>
      </c>
    </row>
    <row r="194" spans="1:4" x14ac:dyDescent="0.25">
      <c r="A194">
        <v>66700</v>
      </c>
      <c r="B194" t="s">
        <v>44</v>
      </c>
      <c r="C194" t="s">
        <v>121</v>
      </c>
      <c r="D194" s="19">
        <v>6077.37</v>
      </c>
    </row>
    <row r="195" spans="1:4" x14ac:dyDescent="0.25">
      <c r="A195">
        <v>66800</v>
      </c>
      <c r="B195" t="s">
        <v>80</v>
      </c>
      <c r="C195" t="s">
        <v>121</v>
      </c>
      <c r="D195" s="19">
        <v>0</v>
      </c>
    </row>
    <row r="196" spans="1:4" x14ac:dyDescent="0.25">
      <c r="A196">
        <v>67000</v>
      </c>
      <c r="B196" t="s">
        <v>45</v>
      </c>
      <c r="C196" t="s">
        <v>121</v>
      </c>
      <c r="D196" s="19">
        <v>284.77999999999997</v>
      </c>
    </row>
    <row r="197" spans="1:4" x14ac:dyDescent="0.25">
      <c r="A197">
        <v>68000</v>
      </c>
      <c r="B197" t="s">
        <v>81</v>
      </c>
      <c r="C197" t="s">
        <v>121</v>
      </c>
      <c r="D197" s="19">
        <v>437.76</v>
      </c>
    </row>
    <row r="198" spans="1:4" x14ac:dyDescent="0.25">
      <c r="A198">
        <v>69000</v>
      </c>
      <c r="B198" t="s">
        <v>82</v>
      </c>
      <c r="C198" t="s">
        <v>121</v>
      </c>
      <c r="D198" s="19">
        <v>1955413.7300000042</v>
      </c>
    </row>
    <row r="199" spans="1:4" x14ac:dyDescent="0.25">
      <c r="A199">
        <v>70500</v>
      </c>
      <c r="B199" t="s">
        <v>46</v>
      </c>
      <c r="C199" t="s">
        <v>121</v>
      </c>
      <c r="D199" s="19">
        <v>4333.97</v>
      </c>
    </row>
    <row r="200" spans="1:4" x14ac:dyDescent="0.25">
      <c r="A200">
        <v>76000</v>
      </c>
      <c r="B200" t="s">
        <v>47</v>
      </c>
      <c r="C200" t="s">
        <v>121</v>
      </c>
      <c r="D200" s="19">
        <v>0</v>
      </c>
    </row>
    <row r="201" spans="1:4" x14ac:dyDescent="0.25">
      <c r="A201">
        <v>77000</v>
      </c>
      <c r="B201" t="s">
        <v>48</v>
      </c>
      <c r="C201" t="s">
        <v>121</v>
      </c>
      <c r="D201" s="19">
        <v>4934447.0500000231</v>
      </c>
    </row>
    <row r="202" spans="1:4" x14ac:dyDescent="0.25">
      <c r="A202">
        <v>78000</v>
      </c>
      <c r="B202" t="s">
        <v>83</v>
      </c>
      <c r="C202" t="s">
        <v>121</v>
      </c>
      <c r="D202" s="19">
        <v>472.57</v>
      </c>
    </row>
    <row r="203" spans="1:4" x14ac:dyDescent="0.25">
      <c r="A203">
        <v>79000</v>
      </c>
      <c r="B203" t="s">
        <v>49</v>
      </c>
      <c r="C203" t="s">
        <v>121</v>
      </c>
      <c r="D203" s="19">
        <v>455027.08000000083</v>
      </c>
    </row>
    <row r="204" spans="1:4" x14ac:dyDescent="0.25">
      <c r="A204">
        <v>79500</v>
      </c>
      <c r="B204" t="s">
        <v>84</v>
      </c>
      <c r="C204" t="s">
        <v>121</v>
      </c>
      <c r="D204" s="19">
        <v>31118.44</v>
      </c>
    </row>
    <row r="205" spans="1:4" x14ac:dyDescent="0.25">
      <c r="A205">
        <v>80500</v>
      </c>
      <c r="B205" t="s">
        <v>50</v>
      </c>
      <c r="C205" t="s">
        <v>121</v>
      </c>
      <c r="D205" s="19">
        <v>1161698.6800000018</v>
      </c>
    </row>
    <row r="206" spans="1:4" x14ac:dyDescent="0.25">
      <c r="A206">
        <v>92400</v>
      </c>
      <c r="B206" t="s">
        <v>51</v>
      </c>
      <c r="C206" t="s">
        <v>121</v>
      </c>
      <c r="D206" s="19">
        <v>8816.91</v>
      </c>
    </row>
    <row r="207" spans="1:4" x14ac:dyDescent="0.25">
      <c r="A207">
        <v>94900</v>
      </c>
      <c r="B207" t="s">
        <v>52</v>
      </c>
      <c r="C207" t="s">
        <v>121</v>
      </c>
      <c r="D207" s="19">
        <v>0</v>
      </c>
    </row>
    <row r="208" spans="1:4" x14ac:dyDescent="0.25">
      <c r="A208">
        <v>95000</v>
      </c>
      <c r="B208" t="s">
        <v>53</v>
      </c>
      <c r="C208" t="s">
        <v>121</v>
      </c>
      <c r="D208" s="19">
        <v>0</v>
      </c>
    </row>
    <row r="209" spans="1:4" x14ac:dyDescent="0.25">
      <c r="A209">
        <v>0</v>
      </c>
      <c r="B209" t="s">
        <v>55</v>
      </c>
      <c r="C209" t="s">
        <v>121</v>
      </c>
      <c r="D209" s="19">
        <v>11920460.130000046</v>
      </c>
    </row>
    <row r="210" spans="1:4" x14ac:dyDescent="0.25">
      <c r="A210">
        <v>30500</v>
      </c>
      <c r="B210" t="s">
        <v>8</v>
      </c>
      <c r="C210" t="s">
        <v>122</v>
      </c>
      <c r="D210" s="19">
        <v>48223.909999999989</v>
      </c>
    </row>
    <row r="211" spans="1:4" x14ac:dyDescent="0.25">
      <c r="A211">
        <v>30800</v>
      </c>
      <c r="B211" t="s">
        <v>9</v>
      </c>
      <c r="C211" t="s">
        <v>122</v>
      </c>
      <c r="D211" s="19">
        <v>0</v>
      </c>
    </row>
    <row r="212" spans="1:4" x14ac:dyDescent="0.25">
      <c r="A212">
        <v>33300</v>
      </c>
      <c r="B212" t="s">
        <v>10</v>
      </c>
      <c r="C212" t="s">
        <v>122</v>
      </c>
      <c r="D212" s="19">
        <v>23173.19</v>
      </c>
    </row>
    <row r="213" spans="1:4" x14ac:dyDescent="0.25">
      <c r="A213">
        <v>33700</v>
      </c>
      <c r="B213" t="s">
        <v>11</v>
      </c>
      <c r="C213" t="s">
        <v>122</v>
      </c>
      <c r="D213" s="19">
        <v>0</v>
      </c>
    </row>
    <row r="214" spans="1:4" x14ac:dyDescent="0.25">
      <c r="A214">
        <v>34000</v>
      </c>
      <c r="B214" t="s">
        <v>12</v>
      </c>
      <c r="C214" t="s">
        <v>122</v>
      </c>
      <c r="D214" s="19">
        <v>0</v>
      </c>
    </row>
    <row r="215" spans="1:4" x14ac:dyDescent="0.25">
      <c r="A215">
        <v>34100</v>
      </c>
      <c r="B215" t="s">
        <v>63</v>
      </c>
      <c r="C215" t="s">
        <v>122</v>
      </c>
      <c r="D215" s="19">
        <v>0</v>
      </c>
    </row>
    <row r="216" spans="1:4" x14ac:dyDescent="0.25">
      <c r="A216">
        <v>34200</v>
      </c>
      <c r="B216" t="s">
        <v>64</v>
      </c>
      <c r="C216" t="s">
        <v>122</v>
      </c>
      <c r="D216" s="19">
        <v>0</v>
      </c>
    </row>
    <row r="217" spans="1:4" x14ac:dyDescent="0.25">
      <c r="A217">
        <v>34300</v>
      </c>
      <c r="B217" t="s">
        <v>13</v>
      </c>
      <c r="C217" t="s">
        <v>122</v>
      </c>
      <c r="D217" s="19">
        <v>0</v>
      </c>
    </row>
    <row r="218" spans="1:4" x14ac:dyDescent="0.25">
      <c r="A218">
        <v>35000</v>
      </c>
      <c r="B218" t="s">
        <v>14</v>
      </c>
      <c r="C218" t="s">
        <v>122</v>
      </c>
      <c r="D218" s="19">
        <v>5928.8300000000017</v>
      </c>
    </row>
    <row r="219" spans="1:4" x14ac:dyDescent="0.25">
      <c r="A219">
        <v>35200</v>
      </c>
      <c r="B219" t="s">
        <v>15</v>
      </c>
      <c r="C219" t="s">
        <v>122</v>
      </c>
      <c r="D219" s="19">
        <v>0</v>
      </c>
    </row>
    <row r="220" spans="1:4" x14ac:dyDescent="0.25">
      <c r="A220">
        <v>36100</v>
      </c>
      <c r="B220" t="s">
        <v>65</v>
      </c>
      <c r="C220" t="s">
        <v>122</v>
      </c>
      <c r="D220" s="19">
        <v>10223.889999999998</v>
      </c>
    </row>
    <row r="221" spans="1:4" x14ac:dyDescent="0.25">
      <c r="A221">
        <v>36600</v>
      </c>
      <c r="B221" t="s">
        <v>66</v>
      </c>
      <c r="C221" t="s">
        <v>122</v>
      </c>
      <c r="D221" s="19">
        <v>0</v>
      </c>
    </row>
    <row r="222" spans="1:4" x14ac:dyDescent="0.25">
      <c r="A222">
        <v>36900</v>
      </c>
      <c r="B222" t="s">
        <v>16</v>
      </c>
      <c r="C222" t="s">
        <v>122</v>
      </c>
      <c r="D222" s="19">
        <v>0</v>
      </c>
    </row>
    <row r="223" spans="1:4" x14ac:dyDescent="0.25">
      <c r="A223">
        <v>37000</v>
      </c>
      <c r="B223" t="s">
        <v>17</v>
      </c>
      <c r="C223" t="s">
        <v>122</v>
      </c>
      <c r="D223" s="19">
        <v>9919.39</v>
      </c>
    </row>
    <row r="224" spans="1:4" x14ac:dyDescent="0.25">
      <c r="A224">
        <v>37800</v>
      </c>
      <c r="B224" t="s">
        <v>18</v>
      </c>
      <c r="C224" t="s">
        <v>122</v>
      </c>
      <c r="D224" s="19">
        <v>1030.6199999999999</v>
      </c>
    </row>
    <row r="225" spans="1:4" x14ac:dyDescent="0.25">
      <c r="A225">
        <v>39400</v>
      </c>
      <c r="B225" t="s">
        <v>19</v>
      </c>
      <c r="C225" t="s">
        <v>122</v>
      </c>
      <c r="D225" s="19">
        <v>0</v>
      </c>
    </row>
    <row r="226" spans="1:4" x14ac:dyDescent="0.25">
      <c r="A226">
        <v>40400</v>
      </c>
      <c r="B226" t="s">
        <v>20</v>
      </c>
      <c r="C226" t="s">
        <v>122</v>
      </c>
      <c r="D226" s="19">
        <v>0</v>
      </c>
    </row>
    <row r="227" spans="1:4" x14ac:dyDescent="0.25">
      <c r="A227">
        <v>41000</v>
      </c>
      <c r="B227" t="s">
        <v>21</v>
      </c>
      <c r="C227" t="s">
        <v>122</v>
      </c>
      <c r="D227" s="19">
        <v>0</v>
      </c>
    </row>
    <row r="228" spans="1:4" x14ac:dyDescent="0.25">
      <c r="A228">
        <v>41700</v>
      </c>
      <c r="B228" t="s">
        <v>22</v>
      </c>
      <c r="C228" t="s">
        <v>122</v>
      </c>
      <c r="D228" s="19">
        <v>0</v>
      </c>
    </row>
    <row r="229" spans="1:4" x14ac:dyDescent="0.25">
      <c r="A229">
        <v>41800</v>
      </c>
      <c r="B229" t="s">
        <v>23</v>
      </c>
      <c r="C229" t="s">
        <v>122</v>
      </c>
      <c r="D229" s="19">
        <v>1143.46</v>
      </c>
    </row>
    <row r="230" spans="1:4" x14ac:dyDescent="0.25">
      <c r="A230">
        <v>41900</v>
      </c>
      <c r="B230" t="s">
        <v>67</v>
      </c>
      <c r="C230" t="s">
        <v>122</v>
      </c>
      <c r="D230" s="19">
        <v>95</v>
      </c>
    </row>
    <row r="231" spans="1:4" x14ac:dyDescent="0.25">
      <c r="A231">
        <v>42000</v>
      </c>
      <c r="B231" t="s">
        <v>24</v>
      </c>
      <c r="C231" t="s">
        <v>122</v>
      </c>
      <c r="D231" s="19">
        <v>8285.59</v>
      </c>
    </row>
    <row r="232" spans="1:4" x14ac:dyDescent="0.25">
      <c r="A232">
        <v>43000</v>
      </c>
      <c r="B232" t="s">
        <v>25</v>
      </c>
      <c r="C232" t="s">
        <v>122</v>
      </c>
      <c r="D232" s="19">
        <v>28468.049999999996</v>
      </c>
    </row>
    <row r="233" spans="1:4" x14ac:dyDescent="0.25">
      <c r="A233">
        <v>44000</v>
      </c>
      <c r="B233" t="s">
        <v>26</v>
      </c>
      <c r="C233" t="s">
        <v>122</v>
      </c>
      <c r="D233" s="19">
        <v>4063.2000000000003</v>
      </c>
    </row>
    <row r="234" spans="1:4" x14ac:dyDescent="0.25">
      <c r="A234">
        <v>44600</v>
      </c>
      <c r="B234" t="s">
        <v>68</v>
      </c>
      <c r="C234" t="s">
        <v>122</v>
      </c>
      <c r="D234" s="19">
        <v>10916.160000000002</v>
      </c>
    </row>
    <row r="235" spans="1:4" x14ac:dyDescent="0.25">
      <c r="A235">
        <v>44900</v>
      </c>
      <c r="B235" t="s">
        <v>27</v>
      </c>
      <c r="C235" t="s">
        <v>122</v>
      </c>
      <c r="D235" s="19">
        <v>780</v>
      </c>
    </row>
    <row r="236" spans="1:4" x14ac:dyDescent="0.25">
      <c r="A236">
        <v>46000</v>
      </c>
      <c r="B236" t="s">
        <v>28</v>
      </c>
      <c r="C236" t="s">
        <v>122</v>
      </c>
      <c r="D236" s="19">
        <v>0</v>
      </c>
    </row>
    <row r="237" spans="1:4" x14ac:dyDescent="0.25">
      <c r="A237">
        <v>46400</v>
      </c>
      <c r="B237" t="s">
        <v>69</v>
      </c>
      <c r="C237" t="s">
        <v>122</v>
      </c>
      <c r="D237" s="19">
        <v>0</v>
      </c>
    </row>
    <row r="238" spans="1:4" x14ac:dyDescent="0.25">
      <c r="A238">
        <v>46500</v>
      </c>
      <c r="B238" t="s">
        <v>29</v>
      </c>
      <c r="C238" t="s">
        <v>122</v>
      </c>
      <c r="D238" s="19">
        <v>12407.260000000004</v>
      </c>
    </row>
    <row r="239" spans="1:4" x14ac:dyDescent="0.25">
      <c r="A239">
        <v>46900</v>
      </c>
      <c r="B239" t="s">
        <v>30</v>
      </c>
      <c r="C239" t="s">
        <v>122</v>
      </c>
      <c r="D239" s="19">
        <v>15310.88</v>
      </c>
    </row>
    <row r="240" spans="1:4" x14ac:dyDescent="0.25">
      <c r="A240">
        <v>47900</v>
      </c>
      <c r="B240" t="s">
        <v>31</v>
      </c>
      <c r="C240" t="s">
        <v>122</v>
      </c>
      <c r="D240" s="19">
        <v>0</v>
      </c>
    </row>
    <row r="241" spans="1:4" x14ac:dyDescent="0.25">
      <c r="A241">
        <v>49500</v>
      </c>
      <c r="B241" t="s">
        <v>32</v>
      </c>
      <c r="C241" t="s">
        <v>122</v>
      </c>
      <c r="D241" s="19">
        <v>0</v>
      </c>
    </row>
    <row r="242" spans="1:4" x14ac:dyDescent="0.25">
      <c r="A242">
        <v>50500</v>
      </c>
      <c r="B242" t="s">
        <v>33</v>
      </c>
      <c r="C242" t="s">
        <v>122</v>
      </c>
      <c r="D242" s="19">
        <v>26319.579999999994</v>
      </c>
    </row>
    <row r="243" spans="1:4" x14ac:dyDescent="0.25">
      <c r="A243">
        <v>50800</v>
      </c>
      <c r="B243" t="s">
        <v>34</v>
      </c>
      <c r="C243" t="s">
        <v>122</v>
      </c>
      <c r="D243" s="19">
        <v>32.25</v>
      </c>
    </row>
    <row r="244" spans="1:4" x14ac:dyDescent="0.25">
      <c r="A244">
        <v>51600</v>
      </c>
      <c r="B244" t="s">
        <v>123</v>
      </c>
      <c r="C244" t="s">
        <v>122</v>
      </c>
      <c r="D244" s="19">
        <v>35373.829999999987</v>
      </c>
    </row>
    <row r="245" spans="1:4" x14ac:dyDescent="0.25">
      <c r="A245">
        <v>52100</v>
      </c>
      <c r="B245" t="s">
        <v>70</v>
      </c>
      <c r="C245" t="s">
        <v>122</v>
      </c>
      <c r="D245" s="19">
        <v>1053654.2900000007</v>
      </c>
    </row>
    <row r="246" spans="1:4" x14ac:dyDescent="0.25">
      <c r="A246">
        <v>52200</v>
      </c>
      <c r="B246" t="s">
        <v>36</v>
      </c>
      <c r="C246" t="s">
        <v>122</v>
      </c>
      <c r="D246" s="19">
        <v>0</v>
      </c>
    </row>
    <row r="247" spans="1:4" x14ac:dyDescent="0.25">
      <c r="A247">
        <v>53900</v>
      </c>
      <c r="B247" t="s">
        <v>37</v>
      </c>
      <c r="C247" t="s">
        <v>122</v>
      </c>
      <c r="D247" s="19">
        <v>4196.8900000000003</v>
      </c>
    </row>
    <row r="248" spans="1:4" x14ac:dyDescent="0.25">
      <c r="A248">
        <v>55000</v>
      </c>
      <c r="B248" t="s">
        <v>71</v>
      </c>
      <c r="C248" t="s">
        <v>122</v>
      </c>
      <c r="D248" s="19">
        <v>0</v>
      </c>
    </row>
    <row r="249" spans="1:4" x14ac:dyDescent="0.25">
      <c r="A249">
        <v>60300</v>
      </c>
      <c r="B249" t="s">
        <v>72</v>
      </c>
      <c r="C249" t="s">
        <v>122</v>
      </c>
      <c r="D249" s="19">
        <v>9576.9000000000015</v>
      </c>
    </row>
    <row r="250" spans="1:4" x14ac:dyDescent="0.25">
      <c r="A250">
        <v>60400</v>
      </c>
      <c r="B250" t="s">
        <v>73</v>
      </c>
      <c r="C250" t="s">
        <v>122</v>
      </c>
      <c r="D250" s="19">
        <v>0</v>
      </c>
    </row>
    <row r="251" spans="1:4" x14ac:dyDescent="0.25">
      <c r="A251">
        <v>60600</v>
      </c>
      <c r="B251" t="s">
        <v>38</v>
      </c>
      <c r="C251" t="s">
        <v>122</v>
      </c>
      <c r="D251" s="19">
        <v>15765.180000000004</v>
      </c>
    </row>
    <row r="252" spans="1:4" x14ac:dyDescent="0.25">
      <c r="A252">
        <v>60900</v>
      </c>
      <c r="B252" t="s">
        <v>39</v>
      </c>
      <c r="C252" t="s">
        <v>122</v>
      </c>
      <c r="D252" s="19">
        <v>0</v>
      </c>
    </row>
    <row r="253" spans="1:4" x14ac:dyDescent="0.25">
      <c r="A253">
        <v>61100</v>
      </c>
      <c r="B253" t="s">
        <v>40</v>
      </c>
      <c r="C253" t="s">
        <v>122</v>
      </c>
      <c r="D253" s="19">
        <v>8065.63</v>
      </c>
    </row>
    <row r="254" spans="1:4" x14ac:dyDescent="0.25">
      <c r="A254">
        <v>62400</v>
      </c>
      <c r="B254" t="s">
        <v>74</v>
      </c>
      <c r="C254" t="s">
        <v>122</v>
      </c>
      <c r="D254" s="19">
        <v>27037.28000000001</v>
      </c>
    </row>
    <row r="255" spans="1:4" x14ac:dyDescent="0.25">
      <c r="A255">
        <v>63000</v>
      </c>
      <c r="B255" t="s">
        <v>41</v>
      </c>
      <c r="C255" t="s">
        <v>122</v>
      </c>
      <c r="D255" s="19">
        <v>51854.609999999979</v>
      </c>
    </row>
    <row r="256" spans="1:4" x14ac:dyDescent="0.25">
      <c r="A256">
        <v>63100</v>
      </c>
      <c r="B256" t="s">
        <v>75</v>
      </c>
      <c r="C256" t="s">
        <v>122</v>
      </c>
      <c r="D256" s="19">
        <v>66054.430000000022</v>
      </c>
    </row>
    <row r="257" spans="1:4" x14ac:dyDescent="0.25">
      <c r="A257">
        <v>63200</v>
      </c>
      <c r="B257" t="s">
        <v>76</v>
      </c>
      <c r="C257" t="s">
        <v>122</v>
      </c>
      <c r="D257" s="19">
        <v>2680.55</v>
      </c>
    </row>
    <row r="258" spans="1:4" x14ac:dyDescent="0.25">
      <c r="A258">
        <v>64400</v>
      </c>
      <c r="B258" t="s">
        <v>77</v>
      </c>
      <c r="C258" t="s">
        <v>122</v>
      </c>
      <c r="D258" s="19">
        <v>2907.19</v>
      </c>
    </row>
    <row r="259" spans="1:4" x14ac:dyDescent="0.25">
      <c r="A259">
        <v>64500</v>
      </c>
      <c r="B259" t="s">
        <v>78</v>
      </c>
      <c r="C259" t="s">
        <v>122</v>
      </c>
      <c r="D259" s="19">
        <v>0</v>
      </c>
    </row>
    <row r="260" spans="1:4" x14ac:dyDescent="0.25">
      <c r="A260">
        <v>64700</v>
      </c>
      <c r="B260" t="s">
        <v>79</v>
      </c>
      <c r="C260" t="s">
        <v>122</v>
      </c>
      <c r="D260" s="19">
        <v>0</v>
      </c>
    </row>
    <row r="261" spans="1:4" x14ac:dyDescent="0.25">
      <c r="A261">
        <v>66200</v>
      </c>
      <c r="B261" t="s">
        <v>42</v>
      </c>
      <c r="C261" t="s">
        <v>122</v>
      </c>
      <c r="D261" s="19">
        <v>169585.45</v>
      </c>
    </row>
    <row r="262" spans="1:4" x14ac:dyDescent="0.25">
      <c r="A262">
        <v>66500</v>
      </c>
      <c r="B262" t="s">
        <v>43</v>
      </c>
      <c r="C262" t="s">
        <v>122</v>
      </c>
      <c r="D262" s="19">
        <v>2833234.9200000078</v>
      </c>
    </row>
    <row r="263" spans="1:4" x14ac:dyDescent="0.25">
      <c r="A263">
        <v>66700</v>
      </c>
      <c r="B263" t="s">
        <v>44</v>
      </c>
      <c r="C263" t="s">
        <v>122</v>
      </c>
      <c r="D263" s="19">
        <v>28856.39</v>
      </c>
    </row>
    <row r="264" spans="1:4" x14ac:dyDescent="0.25">
      <c r="A264">
        <v>66800</v>
      </c>
      <c r="B264" t="s">
        <v>80</v>
      </c>
      <c r="C264" t="s">
        <v>122</v>
      </c>
      <c r="D264" s="19">
        <v>0</v>
      </c>
    </row>
    <row r="265" spans="1:4" x14ac:dyDescent="0.25">
      <c r="A265">
        <v>67000</v>
      </c>
      <c r="B265" t="s">
        <v>45</v>
      </c>
      <c r="C265" t="s">
        <v>122</v>
      </c>
      <c r="D265" s="19">
        <v>17.52</v>
      </c>
    </row>
    <row r="266" spans="1:4" x14ac:dyDescent="0.25">
      <c r="A266">
        <v>68000</v>
      </c>
      <c r="B266" t="s">
        <v>81</v>
      </c>
      <c r="C266" t="s">
        <v>122</v>
      </c>
      <c r="D266" s="19">
        <v>932.51</v>
      </c>
    </row>
    <row r="267" spans="1:4" x14ac:dyDescent="0.25">
      <c r="A267">
        <v>69000</v>
      </c>
      <c r="B267" t="s">
        <v>82</v>
      </c>
      <c r="C267" t="s">
        <v>122</v>
      </c>
      <c r="D267" s="19">
        <v>1527287.4900000012</v>
      </c>
    </row>
    <row r="268" spans="1:4" x14ac:dyDescent="0.25">
      <c r="A268">
        <v>70500</v>
      </c>
      <c r="B268" t="s">
        <v>46</v>
      </c>
      <c r="C268" t="s">
        <v>122</v>
      </c>
      <c r="D268" s="19">
        <v>5578.2000000000007</v>
      </c>
    </row>
    <row r="269" spans="1:4" x14ac:dyDescent="0.25">
      <c r="A269">
        <v>76000</v>
      </c>
      <c r="B269" t="s">
        <v>47</v>
      </c>
      <c r="C269" t="s">
        <v>122</v>
      </c>
      <c r="D269" s="19">
        <v>0</v>
      </c>
    </row>
    <row r="270" spans="1:4" x14ac:dyDescent="0.25">
      <c r="A270">
        <v>77000</v>
      </c>
      <c r="B270" t="s">
        <v>48</v>
      </c>
      <c r="C270" t="s">
        <v>122</v>
      </c>
      <c r="D270" s="19">
        <v>4760938.3799999962</v>
      </c>
    </row>
    <row r="271" spans="1:4" x14ac:dyDescent="0.25">
      <c r="A271">
        <v>78000</v>
      </c>
      <c r="B271" t="s">
        <v>83</v>
      </c>
      <c r="C271" t="s">
        <v>122</v>
      </c>
      <c r="D271" s="19">
        <v>0</v>
      </c>
    </row>
    <row r="272" spans="1:4" x14ac:dyDescent="0.25">
      <c r="A272">
        <v>79000</v>
      </c>
      <c r="B272" t="s">
        <v>49</v>
      </c>
      <c r="C272" t="s">
        <v>122</v>
      </c>
      <c r="D272" s="19">
        <v>397923.77000000008</v>
      </c>
    </row>
    <row r="273" spans="1:4" x14ac:dyDescent="0.25">
      <c r="A273">
        <v>79500</v>
      </c>
      <c r="B273" t="s">
        <v>84</v>
      </c>
      <c r="C273" t="s">
        <v>122</v>
      </c>
      <c r="D273" s="19">
        <v>13575.420000000004</v>
      </c>
    </row>
    <row r="274" spans="1:4" x14ac:dyDescent="0.25">
      <c r="A274">
        <v>80500</v>
      </c>
      <c r="B274" t="s">
        <v>50</v>
      </c>
      <c r="C274" t="s">
        <v>122</v>
      </c>
      <c r="D274" s="19">
        <v>836060.0199999999</v>
      </c>
    </row>
    <row r="275" spans="1:4" x14ac:dyDescent="0.25">
      <c r="A275">
        <v>92400</v>
      </c>
      <c r="B275" t="s">
        <v>51</v>
      </c>
      <c r="C275" t="s">
        <v>122</v>
      </c>
      <c r="D275" s="19">
        <v>296.5</v>
      </c>
    </row>
    <row r="276" spans="1:4" x14ac:dyDescent="0.25">
      <c r="A276">
        <v>94900</v>
      </c>
      <c r="B276" t="s">
        <v>52</v>
      </c>
      <c r="C276" t="s">
        <v>122</v>
      </c>
      <c r="D276" s="19">
        <v>0</v>
      </c>
    </row>
    <row r="277" spans="1:4" x14ac:dyDescent="0.25">
      <c r="A277">
        <v>95000</v>
      </c>
      <c r="B277" t="s">
        <v>53</v>
      </c>
      <c r="C277" t="s">
        <v>122</v>
      </c>
      <c r="D277" s="19">
        <v>16.14</v>
      </c>
    </row>
    <row r="278" spans="1:4" x14ac:dyDescent="0.25">
      <c r="A278">
        <v>0</v>
      </c>
      <c r="B278" t="s">
        <v>55</v>
      </c>
      <c r="C278" t="s">
        <v>122</v>
      </c>
      <c r="D278" s="19">
        <v>12057790.750000004</v>
      </c>
    </row>
    <row r="279" spans="1:4" x14ac:dyDescent="0.25">
      <c r="A279">
        <v>30500</v>
      </c>
      <c r="B279" t="s">
        <v>8</v>
      </c>
      <c r="C279" t="s">
        <v>117</v>
      </c>
      <c r="D279" s="19">
        <v>117165.97999999998</v>
      </c>
    </row>
    <row r="280" spans="1:4" x14ac:dyDescent="0.25">
      <c r="A280">
        <v>30800</v>
      </c>
      <c r="B280" t="s">
        <v>9</v>
      </c>
      <c r="C280" t="s">
        <v>117</v>
      </c>
      <c r="D280" s="19">
        <v>0</v>
      </c>
    </row>
    <row r="281" spans="1:4" x14ac:dyDescent="0.25">
      <c r="A281">
        <v>33300</v>
      </c>
      <c r="B281" t="s">
        <v>10</v>
      </c>
      <c r="C281" t="s">
        <v>117</v>
      </c>
      <c r="D281" s="19">
        <v>62148.88</v>
      </c>
    </row>
    <row r="282" spans="1:4" x14ac:dyDescent="0.25">
      <c r="A282">
        <v>33700</v>
      </c>
      <c r="B282" t="s">
        <v>11</v>
      </c>
      <c r="C282" t="s">
        <v>117</v>
      </c>
      <c r="D282" s="19">
        <v>0</v>
      </c>
    </row>
    <row r="283" spans="1:4" x14ac:dyDescent="0.25">
      <c r="A283">
        <v>34000</v>
      </c>
      <c r="B283" t="s">
        <v>12</v>
      </c>
      <c r="C283" t="s">
        <v>117</v>
      </c>
      <c r="D283" s="19">
        <v>0</v>
      </c>
    </row>
    <row r="284" spans="1:4" x14ac:dyDescent="0.25">
      <c r="A284">
        <v>34100</v>
      </c>
      <c r="B284" t="s">
        <v>63</v>
      </c>
      <c r="C284" t="s">
        <v>117</v>
      </c>
      <c r="D284" s="19">
        <v>4134.1899999999996</v>
      </c>
    </row>
    <row r="285" spans="1:4" x14ac:dyDescent="0.25">
      <c r="A285">
        <v>34200</v>
      </c>
      <c r="B285" t="s">
        <v>64</v>
      </c>
      <c r="C285" t="s">
        <v>117</v>
      </c>
      <c r="D285" s="19">
        <v>0</v>
      </c>
    </row>
    <row r="286" spans="1:4" x14ac:dyDescent="0.25">
      <c r="A286">
        <v>34300</v>
      </c>
      <c r="B286" t="s">
        <v>13</v>
      </c>
      <c r="C286" t="s">
        <v>117</v>
      </c>
      <c r="D286" s="19">
        <v>0</v>
      </c>
    </row>
    <row r="287" spans="1:4" x14ac:dyDescent="0.25">
      <c r="A287">
        <v>35000</v>
      </c>
      <c r="B287" t="s">
        <v>14</v>
      </c>
      <c r="C287" t="s">
        <v>117</v>
      </c>
      <c r="D287" s="19">
        <v>28126.75</v>
      </c>
    </row>
    <row r="288" spans="1:4" x14ac:dyDescent="0.25">
      <c r="A288">
        <v>35200</v>
      </c>
      <c r="B288" t="s">
        <v>15</v>
      </c>
      <c r="C288" t="s">
        <v>117</v>
      </c>
      <c r="D288" s="19">
        <v>25</v>
      </c>
    </row>
    <row r="289" spans="1:4" x14ac:dyDescent="0.25">
      <c r="A289">
        <v>36100</v>
      </c>
      <c r="B289" t="s">
        <v>65</v>
      </c>
      <c r="C289" t="s">
        <v>117</v>
      </c>
      <c r="D289" s="19">
        <v>85680.599999999991</v>
      </c>
    </row>
    <row r="290" spans="1:4" x14ac:dyDescent="0.25">
      <c r="A290">
        <v>36600</v>
      </c>
      <c r="B290" t="s">
        <v>66</v>
      </c>
      <c r="C290" t="s">
        <v>117</v>
      </c>
      <c r="D290" s="19">
        <v>101.53</v>
      </c>
    </row>
    <row r="291" spans="1:4" x14ac:dyDescent="0.25">
      <c r="A291">
        <v>36900</v>
      </c>
      <c r="B291" t="s">
        <v>16</v>
      </c>
      <c r="C291" t="s">
        <v>117</v>
      </c>
      <c r="D291" s="19">
        <v>0</v>
      </c>
    </row>
    <row r="292" spans="1:4" x14ac:dyDescent="0.25">
      <c r="A292">
        <v>37000</v>
      </c>
      <c r="B292" t="s">
        <v>17</v>
      </c>
      <c r="C292" t="s">
        <v>117</v>
      </c>
      <c r="D292" s="19">
        <v>20477.18</v>
      </c>
    </row>
    <row r="293" spans="1:4" x14ac:dyDescent="0.25">
      <c r="A293">
        <v>37800</v>
      </c>
      <c r="B293" t="s">
        <v>18</v>
      </c>
      <c r="C293" t="s">
        <v>117</v>
      </c>
      <c r="D293" s="19">
        <v>1030.6199999999999</v>
      </c>
    </row>
    <row r="294" spans="1:4" x14ac:dyDescent="0.25">
      <c r="A294">
        <v>39400</v>
      </c>
      <c r="B294" t="s">
        <v>19</v>
      </c>
      <c r="C294" t="s">
        <v>117</v>
      </c>
      <c r="D294" s="19">
        <v>839</v>
      </c>
    </row>
    <row r="295" spans="1:4" x14ac:dyDescent="0.25">
      <c r="A295">
        <v>40400</v>
      </c>
      <c r="B295" t="s">
        <v>20</v>
      </c>
      <c r="C295" t="s">
        <v>117</v>
      </c>
      <c r="D295" s="19">
        <v>0</v>
      </c>
    </row>
    <row r="296" spans="1:4" x14ac:dyDescent="0.25">
      <c r="A296">
        <v>41000</v>
      </c>
      <c r="B296" t="s">
        <v>21</v>
      </c>
      <c r="C296" t="s">
        <v>117</v>
      </c>
      <c r="D296" s="19">
        <v>0</v>
      </c>
    </row>
    <row r="297" spans="1:4" x14ac:dyDescent="0.25">
      <c r="A297">
        <v>41700</v>
      </c>
      <c r="B297" t="s">
        <v>22</v>
      </c>
      <c r="C297" t="s">
        <v>117</v>
      </c>
      <c r="D297" s="19">
        <v>0</v>
      </c>
    </row>
    <row r="298" spans="1:4" x14ac:dyDescent="0.25">
      <c r="A298">
        <v>41800</v>
      </c>
      <c r="B298" t="s">
        <v>23</v>
      </c>
      <c r="C298" t="s">
        <v>117</v>
      </c>
      <c r="D298" s="19">
        <v>1143.46</v>
      </c>
    </row>
    <row r="299" spans="1:4" x14ac:dyDescent="0.25">
      <c r="A299">
        <v>41900</v>
      </c>
      <c r="B299" t="s">
        <v>67</v>
      </c>
      <c r="C299" t="s">
        <v>117</v>
      </c>
      <c r="D299" s="19">
        <v>135.88</v>
      </c>
    </row>
    <row r="300" spans="1:4" x14ac:dyDescent="0.25">
      <c r="A300">
        <v>42000</v>
      </c>
      <c r="B300" t="s">
        <v>24</v>
      </c>
      <c r="C300" t="s">
        <v>117</v>
      </c>
      <c r="D300" s="19">
        <v>36884.79</v>
      </c>
    </row>
    <row r="301" spans="1:4" x14ac:dyDescent="0.25">
      <c r="A301">
        <v>43000</v>
      </c>
      <c r="B301" t="s">
        <v>25</v>
      </c>
      <c r="C301" t="s">
        <v>117</v>
      </c>
      <c r="D301" s="19">
        <v>28468.049999999996</v>
      </c>
    </row>
    <row r="302" spans="1:4" x14ac:dyDescent="0.25">
      <c r="A302">
        <v>44000</v>
      </c>
      <c r="B302" t="s">
        <v>26</v>
      </c>
      <c r="C302" t="s">
        <v>117</v>
      </c>
      <c r="D302" s="19">
        <v>136526.01999999999</v>
      </c>
    </row>
    <row r="303" spans="1:4" x14ac:dyDescent="0.25">
      <c r="A303">
        <v>44600</v>
      </c>
      <c r="B303" t="s">
        <v>68</v>
      </c>
      <c r="C303" t="s">
        <v>117</v>
      </c>
      <c r="D303" s="19">
        <v>13226.860000000002</v>
      </c>
    </row>
    <row r="304" spans="1:4" x14ac:dyDescent="0.25">
      <c r="A304">
        <v>44900</v>
      </c>
      <c r="B304" t="s">
        <v>27</v>
      </c>
      <c r="C304" t="s">
        <v>117</v>
      </c>
      <c r="D304" s="19">
        <v>780</v>
      </c>
    </row>
    <row r="305" spans="1:4" x14ac:dyDescent="0.25">
      <c r="A305">
        <v>46000</v>
      </c>
      <c r="B305" t="s">
        <v>28</v>
      </c>
      <c r="C305" t="s">
        <v>117</v>
      </c>
      <c r="D305" s="19">
        <v>13479</v>
      </c>
    </row>
    <row r="306" spans="1:4" x14ac:dyDescent="0.25">
      <c r="A306">
        <v>46400</v>
      </c>
      <c r="B306" t="s">
        <v>69</v>
      </c>
      <c r="C306" t="s">
        <v>117</v>
      </c>
      <c r="D306" s="19">
        <v>0</v>
      </c>
    </row>
    <row r="307" spans="1:4" x14ac:dyDescent="0.25">
      <c r="A307">
        <v>46500</v>
      </c>
      <c r="B307" t="s">
        <v>29</v>
      </c>
      <c r="C307" t="s">
        <v>117</v>
      </c>
      <c r="D307" s="19">
        <v>18810.840000000004</v>
      </c>
    </row>
    <row r="308" spans="1:4" x14ac:dyDescent="0.25">
      <c r="A308">
        <v>46900</v>
      </c>
      <c r="B308" t="s">
        <v>30</v>
      </c>
      <c r="C308" t="s">
        <v>117</v>
      </c>
      <c r="D308" s="19">
        <v>19690.89</v>
      </c>
    </row>
    <row r="309" spans="1:4" x14ac:dyDescent="0.25">
      <c r="A309">
        <v>47900</v>
      </c>
      <c r="B309" t="s">
        <v>31</v>
      </c>
      <c r="C309" t="s">
        <v>117</v>
      </c>
      <c r="D309" s="19">
        <v>0</v>
      </c>
    </row>
    <row r="310" spans="1:4" x14ac:dyDescent="0.25">
      <c r="A310">
        <v>49500</v>
      </c>
      <c r="B310" t="s">
        <v>32</v>
      </c>
      <c r="C310" t="s">
        <v>117</v>
      </c>
      <c r="D310" s="19">
        <v>0</v>
      </c>
    </row>
    <row r="311" spans="1:4" x14ac:dyDescent="0.25">
      <c r="A311">
        <v>50500</v>
      </c>
      <c r="B311" t="s">
        <v>33</v>
      </c>
      <c r="C311" t="s">
        <v>117</v>
      </c>
      <c r="D311" s="19">
        <v>130266.38</v>
      </c>
    </row>
    <row r="312" spans="1:4" x14ac:dyDescent="0.25">
      <c r="A312">
        <v>50800</v>
      </c>
      <c r="B312" t="s">
        <v>34</v>
      </c>
      <c r="C312" t="s">
        <v>117</v>
      </c>
      <c r="D312" s="19">
        <v>7618.24</v>
      </c>
    </row>
    <row r="313" spans="1:4" x14ac:dyDescent="0.25">
      <c r="A313">
        <v>51600</v>
      </c>
      <c r="B313" t="s">
        <v>123</v>
      </c>
      <c r="C313" t="s">
        <v>117</v>
      </c>
      <c r="D313" s="19">
        <v>94990.189999999988</v>
      </c>
    </row>
    <row r="314" spans="1:4" x14ac:dyDescent="0.25">
      <c r="A314">
        <v>52100</v>
      </c>
      <c r="B314" t="s">
        <v>70</v>
      </c>
      <c r="C314" t="s">
        <v>117</v>
      </c>
      <c r="D314" s="19">
        <v>2974454.6100000003</v>
      </c>
    </row>
    <row r="315" spans="1:4" x14ac:dyDescent="0.25">
      <c r="A315">
        <v>52200</v>
      </c>
      <c r="B315" t="s">
        <v>36</v>
      </c>
      <c r="C315" t="s">
        <v>117</v>
      </c>
      <c r="D315" s="19">
        <v>0</v>
      </c>
    </row>
    <row r="316" spans="1:4" x14ac:dyDescent="0.25">
      <c r="A316">
        <v>53900</v>
      </c>
      <c r="B316" t="s">
        <v>37</v>
      </c>
      <c r="C316" t="s">
        <v>117</v>
      </c>
      <c r="D316" s="19">
        <v>19012.13</v>
      </c>
    </row>
    <row r="317" spans="1:4" x14ac:dyDescent="0.25">
      <c r="A317">
        <v>55000</v>
      </c>
      <c r="B317" t="s">
        <v>71</v>
      </c>
      <c r="C317" t="s">
        <v>117</v>
      </c>
      <c r="D317" s="19">
        <v>126</v>
      </c>
    </row>
    <row r="318" spans="1:4" x14ac:dyDescent="0.25">
      <c r="A318">
        <v>60300</v>
      </c>
      <c r="B318" t="s">
        <v>72</v>
      </c>
      <c r="C318" t="s">
        <v>117</v>
      </c>
      <c r="D318" s="19">
        <v>11877.900000000001</v>
      </c>
    </row>
    <row r="319" spans="1:4" x14ac:dyDescent="0.25">
      <c r="A319">
        <v>60400</v>
      </c>
      <c r="B319" t="s">
        <v>73</v>
      </c>
      <c r="C319" t="s">
        <v>117</v>
      </c>
      <c r="D319" s="19">
        <v>0</v>
      </c>
    </row>
    <row r="320" spans="1:4" x14ac:dyDescent="0.25">
      <c r="A320">
        <v>60600</v>
      </c>
      <c r="B320" t="s">
        <v>38</v>
      </c>
      <c r="C320" t="s">
        <v>117</v>
      </c>
      <c r="D320" s="19">
        <v>51811.41</v>
      </c>
    </row>
    <row r="321" spans="1:4" x14ac:dyDescent="0.25">
      <c r="A321">
        <v>60900</v>
      </c>
      <c r="B321" t="s">
        <v>39</v>
      </c>
      <c r="C321" t="s">
        <v>117</v>
      </c>
      <c r="D321" s="19">
        <v>115.71</v>
      </c>
    </row>
    <row r="322" spans="1:4" x14ac:dyDescent="0.25">
      <c r="A322">
        <v>61100</v>
      </c>
      <c r="B322" t="s">
        <v>40</v>
      </c>
      <c r="C322" t="s">
        <v>117</v>
      </c>
      <c r="D322" s="19">
        <v>77650.59</v>
      </c>
    </row>
    <row r="323" spans="1:4" x14ac:dyDescent="0.25">
      <c r="A323">
        <v>62400</v>
      </c>
      <c r="B323" t="s">
        <v>74</v>
      </c>
      <c r="C323" t="s">
        <v>117</v>
      </c>
      <c r="D323" s="19">
        <v>90002.77</v>
      </c>
    </row>
    <row r="324" spans="1:4" x14ac:dyDescent="0.25">
      <c r="A324">
        <v>63000</v>
      </c>
      <c r="B324" t="s">
        <v>41</v>
      </c>
      <c r="C324" t="s">
        <v>117</v>
      </c>
      <c r="D324" s="19">
        <v>246114.33999999997</v>
      </c>
    </row>
    <row r="325" spans="1:4" x14ac:dyDescent="0.25">
      <c r="A325">
        <v>63100</v>
      </c>
      <c r="B325" t="s">
        <v>75</v>
      </c>
      <c r="C325" t="s">
        <v>117</v>
      </c>
      <c r="D325" s="19">
        <v>268464.65999999997</v>
      </c>
    </row>
    <row r="326" spans="1:4" x14ac:dyDescent="0.25">
      <c r="A326">
        <v>63200</v>
      </c>
      <c r="B326" t="s">
        <v>76</v>
      </c>
      <c r="C326" t="s">
        <v>117</v>
      </c>
      <c r="D326" s="19">
        <v>2770.55</v>
      </c>
    </row>
    <row r="327" spans="1:4" x14ac:dyDescent="0.25">
      <c r="A327">
        <v>64400</v>
      </c>
      <c r="B327" t="s">
        <v>77</v>
      </c>
      <c r="C327" t="s">
        <v>117</v>
      </c>
      <c r="D327" s="19">
        <v>44372.55</v>
      </c>
    </row>
    <row r="328" spans="1:4" x14ac:dyDescent="0.25">
      <c r="A328">
        <v>64500</v>
      </c>
      <c r="B328" t="s">
        <v>78</v>
      </c>
      <c r="C328" t="s">
        <v>117</v>
      </c>
      <c r="D328" s="19">
        <v>0</v>
      </c>
    </row>
    <row r="329" spans="1:4" x14ac:dyDescent="0.25">
      <c r="A329">
        <v>64700</v>
      </c>
      <c r="B329" t="s">
        <v>79</v>
      </c>
      <c r="C329" t="s">
        <v>117</v>
      </c>
      <c r="D329" s="19">
        <v>0</v>
      </c>
    </row>
    <row r="330" spans="1:4" x14ac:dyDescent="0.25">
      <c r="A330">
        <v>66200</v>
      </c>
      <c r="B330" t="s">
        <v>42</v>
      </c>
      <c r="C330" t="s">
        <v>117</v>
      </c>
      <c r="D330" s="19">
        <v>748724.3600000001</v>
      </c>
    </row>
    <row r="331" spans="1:4" x14ac:dyDescent="0.25">
      <c r="A331">
        <v>66500</v>
      </c>
      <c r="B331" t="s">
        <v>43</v>
      </c>
      <c r="C331" t="s">
        <v>117</v>
      </c>
      <c r="D331" s="19">
        <v>9673423.2900000252</v>
      </c>
    </row>
    <row r="332" spans="1:4" x14ac:dyDescent="0.25">
      <c r="A332">
        <v>66700</v>
      </c>
      <c r="B332" t="s">
        <v>44</v>
      </c>
      <c r="C332" t="s">
        <v>117</v>
      </c>
      <c r="D332" s="19">
        <v>61579.76</v>
      </c>
    </row>
    <row r="333" spans="1:4" x14ac:dyDescent="0.25">
      <c r="A333">
        <v>66800</v>
      </c>
      <c r="B333" t="s">
        <v>80</v>
      </c>
      <c r="C333" t="s">
        <v>117</v>
      </c>
      <c r="D333" s="19">
        <v>0</v>
      </c>
    </row>
    <row r="334" spans="1:4" x14ac:dyDescent="0.25">
      <c r="A334">
        <v>67000</v>
      </c>
      <c r="B334" t="s">
        <v>45</v>
      </c>
      <c r="C334" t="s">
        <v>117</v>
      </c>
      <c r="D334" s="19">
        <v>2239.3000000000002</v>
      </c>
    </row>
    <row r="335" spans="1:4" x14ac:dyDescent="0.25">
      <c r="A335">
        <v>68000</v>
      </c>
      <c r="B335" t="s">
        <v>81</v>
      </c>
      <c r="C335" t="s">
        <v>117</v>
      </c>
      <c r="D335" s="19">
        <v>3785.27</v>
      </c>
    </row>
    <row r="336" spans="1:4" x14ac:dyDescent="0.25">
      <c r="A336">
        <v>69000</v>
      </c>
      <c r="B336" t="s">
        <v>82</v>
      </c>
      <c r="C336" t="s">
        <v>117</v>
      </c>
      <c r="D336" s="19">
        <v>8262898.2200000053</v>
      </c>
    </row>
    <row r="337" spans="1:4" x14ac:dyDescent="0.25">
      <c r="A337">
        <v>70500</v>
      </c>
      <c r="B337" t="s">
        <v>46</v>
      </c>
      <c r="C337" t="s">
        <v>117</v>
      </c>
      <c r="D337" s="19">
        <v>42069.17</v>
      </c>
    </row>
    <row r="338" spans="1:4" x14ac:dyDescent="0.25">
      <c r="A338">
        <v>76000</v>
      </c>
      <c r="B338" t="s">
        <v>47</v>
      </c>
      <c r="C338" t="s">
        <v>117</v>
      </c>
      <c r="D338" s="19">
        <v>0</v>
      </c>
    </row>
    <row r="339" spans="1:4" x14ac:dyDescent="0.25">
      <c r="A339">
        <v>77000</v>
      </c>
      <c r="B339" t="s">
        <v>48</v>
      </c>
      <c r="C339" t="s">
        <v>117</v>
      </c>
      <c r="D339" s="19">
        <v>19736827.430000018</v>
      </c>
    </row>
    <row r="340" spans="1:4" x14ac:dyDescent="0.25">
      <c r="A340">
        <v>78000</v>
      </c>
      <c r="B340" t="s">
        <v>83</v>
      </c>
      <c r="C340" t="s">
        <v>117</v>
      </c>
      <c r="D340" s="19">
        <v>4525.57</v>
      </c>
    </row>
    <row r="341" spans="1:4" x14ac:dyDescent="0.25">
      <c r="A341">
        <v>79000</v>
      </c>
      <c r="B341" t="s">
        <v>49</v>
      </c>
      <c r="C341" t="s">
        <v>117</v>
      </c>
      <c r="D341" s="19">
        <v>1850527.850000001</v>
      </c>
    </row>
    <row r="342" spans="1:4" x14ac:dyDescent="0.25">
      <c r="A342">
        <v>79500</v>
      </c>
      <c r="B342" t="s">
        <v>84</v>
      </c>
      <c r="C342" t="s">
        <v>117</v>
      </c>
      <c r="D342" s="19">
        <v>163802.85999999999</v>
      </c>
    </row>
    <row r="343" spans="1:4" x14ac:dyDescent="0.25">
      <c r="A343">
        <v>80500</v>
      </c>
      <c r="B343" t="s">
        <v>50</v>
      </c>
      <c r="C343" t="s">
        <v>117</v>
      </c>
      <c r="D343" s="19">
        <v>4334809.7000000011</v>
      </c>
    </row>
    <row r="344" spans="1:4" x14ac:dyDescent="0.25">
      <c r="A344">
        <v>92400</v>
      </c>
      <c r="B344" t="s">
        <v>51</v>
      </c>
      <c r="C344" t="s">
        <v>117</v>
      </c>
      <c r="D344" s="19">
        <v>13830.41</v>
      </c>
    </row>
    <row r="345" spans="1:4" x14ac:dyDescent="0.25">
      <c r="A345">
        <v>94900</v>
      </c>
      <c r="B345" t="s">
        <v>52</v>
      </c>
      <c r="C345" t="s">
        <v>117</v>
      </c>
      <c r="D345" s="19">
        <v>0</v>
      </c>
    </row>
    <row r="346" spans="1:4" x14ac:dyDescent="0.25">
      <c r="A346">
        <v>95000</v>
      </c>
      <c r="B346" t="s">
        <v>53</v>
      </c>
      <c r="C346" t="s">
        <v>117</v>
      </c>
      <c r="D346" s="19">
        <v>420.14</v>
      </c>
    </row>
    <row r="347" spans="1:4" x14ac:dyDescent="0.25">
      <c r="A347">
        <v>0</v>
      </c>
      <c r="B347" t="s">
        <v>55</v>
      </c>
      <c r="C347" t="s">
        <v>117</v>
      </c>
      <c r="D347" s="19">
        <v>49507986.880000047</v>
      </c>
    </row>
  </sheetData>
  <sheetProtection algorithmName="SHA-512" hashValue="Ryf4VdnGzIwoOAetL4fpqnise3mqMnw62gGpmOB5nD5Qa1VKORdnXQTAZMjV0mhlXcqy5QLP3xmouinPIp/sgg==" saltValue="1MDemoKG+DgIifjuz5DAig==" spinCount="100000" sheet="1" sort="0" autoFilter="0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9EC1-F9CE-466F-AFCE-515F136CB2BD}">
  <dimension ref="A1:F13"/>
  <sheetViews>
    <sheetView tabSelected="1" workbookViewId="0"/>
  </sheetViews>
  <sheetFormatPr defaultColWidth="9.140625" defaultRowHeight="15" x14ac:dyDescent="0.25"/>
  <cols>
    <col min="1" max="1" width="77.7109375" style="8" customWidth="1"/>
    <col min="2" max="3" width="11.5703125" style="27" bestFit="1" customWidth="1"/>
    <col min="4" max="4" width="14.28515625" style="27" bestFit="1" customWidth="1"/>
    <col min="5" max="5" width="13.85546875" style="27" bestFit="1" customWidth="1"/>
    <col min="6" max="6" width="12.28515625" style="27" customWidth="1"/>
    <col min="7" max="16384" width="9.140625" style="8"/>
  </cols>
  <sheetData>
    <row r="1" spans="1:6" x14ac:dyDescent="0.25">
      <c r="A1" s="8" t="s">
        <v>89</v>
      </c>
    </row>
    <row r="2" spans="1:6" ht="45" x14ac:dyDescent="0.25">
      <c r="A2" s="9" t="s">
        <v>90</v>
      </c>
      <c r="B2" s="10" t="s">
        <v>91</v>
      </c>
      <c r="C2" s="10" t="s">
        <v>92</v>
      </c>
      <c r="D2" s="10" t="s">
        <v>93</v>
      </c>
      <c r="E2" s="10" t="s">
        <v>116</v>
      </c>
      <c r="F2" s="10" t="s">
        <v>124</v>
      </c>
    </row>
    <row r="3" spans="1:6" x14ac:dyDescent="0.25">
      <c r="A3" s="9" t="s">
        <v>94</v>
      </c>
      <c r="B3" s="11">
        <v>68</v>
      </c>
      <c r="C3" s="11">
        <v>57</v>
      </c>
      <c r="D3" s="11">
        <v>70</v>
      </c>
      <c r="E3" s="27">
        <v>100</v>
      </c>
      <c r="F3" s="27">
        <v>295</v>
      </c>
    </row>
    <row r="4" spans="1:6" x14ac:dyDescent="0.25">
      <c r="A4" s="9" t="s">
        <v>95</v>
      </c>
      <c r="B4" s="11">
        <v>64</v>
      </c>
      <c r="C4" s="11">
        <v>60</v>
      </c>
      <c r="D4" s="11">
        <v>61</v>
      </c>
      <c r="E4" s="27">
        <v>51</v>
      </c>
      <c r="F4" s="27">
        <v>59</v>
      </c>
    </row>
    <row r="5" spans="1:6" x14ac:dyDescent="0.25">
      <c r="A5" s="9" t="s">
        <v>96</v>
      </c>
      <c r="B5" s="12">
        <v>0.67700000000000005</v>
      </c>
      <c r="C5" s="12">
        <v>0.66400000000000003</v>
      </c>
      <c r="D5" s="12">
        <v>0.64900000000000002</v>
      </c>
      <c r="E5" s="28">
        <v>0.68200000000000005</v>
      </c>
      <c r="F5" s="29">
        <v>0.66700000000000004</v>
      </c>
    </row>
    <row r="6" spans="1:6" x14ac:dyDescent="0.25">
      <c r="A6" s="9" t="s">
        <v>97</v>
      </c>
      <c r="B6" s="12">
        <v>3.6999999999999998E-2</v>
      </c>
      <c r="C6" s="12">
        <v>2.5000000000000001E-2</v>
      </c>
      <c r="D6" s="12">
        <v>3.3000000000000002E-2</v>
      </c>
      <c r="E6" s="28">
        <v>3.1E-2</v>
      </c>
      <c r="F6" s="29">
        <v>3.1E-2</v>
      </c>
    </row>
    <row r="7" spans="1:6" x14ac:dyDescent="0.25">
      <c r="A7" s="9" t="s">
        <v>98</v>
      </c>
      <c r="B7" s="12">
        <v>7.0000000000000001E-3</v>
      </c>
      <c r="C7" s="12">
        <v>6.0000000000000001E-3</v>
      </c>
      <c r="D7" s="12">
        <v>7.0000000000000001E-3</v>
      </c>
      <c r="E7" s="28">
        <v>7.0000000000000001E-3</v>
      </c>
      <c r="F7" s="29">
        <v>7.0000000000000001E-3</v>
      </c>
    </row>
    <row r="8" spans="1:6" x14ac:dyDescent="0.25">
      <c r="A8" s="9" t="s">
        <v>99</v>
      </c>
      <c r="B8" s="12">
        <v>0.20499999999999999</v>
      </c>
      <c r="C8" s="12">
        <v>0.19800000000000001</v>
      </c>
      <c r="D8" s="12">
        <v>0.19700000000000001</v>
      </c>
      <c r="E8" s="28">
        <v>0.1915</v>
      </c>
      <c r="F8" s="29">
        <v>0.19800000000000001</v>
      </c>
    </row>
    <row r="9" spans="1:6" x14ac:dyDescent="0.25">
      <c r="A9" s="9" t="s">
        <v>100</v>
      </c>
      <c r="B9" s="13">
        <v>1434</v>
      </c>
      <c r="C9" s="11">
        <v>213</v>
      </c>
      <c r="D9" s="11">
        <v>409</v>
      </c>
      <c r="E9" s="27">
        <v>1515</v>
      </c>
      <c r="F9" s="27">
        <v>3571</v>
      </c>
    </row>
    <row r="10" spans="1:6" x14ac:dyDescent="0.25">
      <c r="A10" s="9" t="s">
        <v>101</v>
      </c>
      <c r="B10" s="14">
        <v>127393</v>
      </c>
      <c r="C10" s="14">
        <v>127609</v>
      </c>
      <c r="D10" s="15">
        <v>128159.91</v>
      </c>
      <c r="E10" s="31">
        <v>128915</v>
      </c>
      <c r="F10" s="31">
        <v>128019</v>
      </c>
    </row>
    <row r="11" spans="1:6" x14ac:dyDescent="0.25">
      <c r="A11" s="9" t="s">
        <v>102</v>
      </c>
      <c r="B11" s="14">
        <v>14811151</v>
      </c>
      <c r="C11" s="14">
        <v>10718586</v>
      </c>
      <c r="D11" s="15">
        <v>11920460.130000046</v>
      </c>
      <c r="E11" s="30">
        <v>12057790.750000004</v>
      </c>
      <c r="F11" s="30">
        <v>49507987.880000055</v>
      </c>
    </row>
    <row r="12" spans="1:6" x14ac:dyDescent="0.25">
      <c r="A12" s="9" t="s">
        <v>103</v>
      </c>
      <c r="B12" s="11">
        <v>926</v>
      </c>
      <c r="C12" s="11">
        <v>665</v>
      </c>
      <c r="D12" s="11">
        <v>1011</v>
      </c>
      <c r="E12" s="27">
        <v>739</v>
      </c>
      <c r="F12" s="27">
        <v>3341</v>
      </c>
    </row>
    <row r="13" spans="1:6" x14ac:dyDescent="0.25">
      <c r="A13" s="9" t="s">
        <v>104</v>
      </c>
      <c r="B13" s="12">
        <v>0.124</v>
      </c>
      <c r="C13" s="12">
        <v>0.13600000000000001</v>
      </c>
      <c r="D13" s="12">
        <v>0.19600000000000001</v>
      </c>
      <c r="E13" s="29">
        <v>0.17399999999999999</v>
      </c>
      <c r="F13" s="29">
        <v>0.16</v>
      </c>
    </row>
  </sheetData>
  <sheetProtection algorithmName="SHA-512" hashValue="1rK1L4WjzbbH0uG1sm7i0LYTUobFiddtp7ShXNzKlhrW64FjBjUIUqPJ5AXPghE5ZYL42o4OFbk1oC9CD3H3yA==" saltValue="2r7xd5I4Gb13NCH+/6/rNQ==" spinCount="100000" sheet="1" sort="0" autoFilter="0"/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8FD2818357754EB8CF8ECDB9F89E03" ma:contentTypeVersion="13" ma:contentTypeDescription="Create a new document." ma:contentTypeScope="" ma:versionID="143585fcc032661947ef3cc4a853c9b6">
  <xsd:schema xmlns:xsd="http://www.w3.org/2001/XMLSchema" xmlns:xs="http://www.w3.org/2001/XMLSchema" xmlns:p="http://schemas.microsoft.com/office/2006/metadata/properties" xmlns:ns2="94250f6d-108f-4e37-8e81-81766244fb39" xmlns:ns3="0500cd5f-ae99-4780-9960-d93186dc4a74" targetNamespace="http://schemas.microsoft.com/office/2006/metadata/properties" ma:root="true" ma:fieldsID="6971da6d63a7c060fb668eb2c6e07059" ns2:_="" ns3:_="">
    <xsd:import namespace="94250f6d-108f-4e37-8e81-81766244fb39"/>
    <xsd:import namespace="0500cd5f-ae99-4780-9960-d93186dc4a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50f6d-108f-4e37-8e81-81766244fb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fdcca1d-aa7a-4aa4-88bd-88f0d812d4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0cd5f-ae99-4780-9960-d93186dc4a7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d91611-3c1b-4b0b-b627-35ea5bc01249}" ma:internalName="TaxCatchAll" ma:showField="CatchAllData" ma:web="0500cd5f-ae99-4780-9960-d93186dc4a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250f6d-108f-4e37-8e81-81766244fb39">
      <Terms xmlns="http://schemas.microsoft.com/office/infopath/2007/PartnerControls"/>
    </lcf76f155ced4ddcb4097134ff3c332f>
    <TaxCatchAll xmlns="0500cd5f-ae99-4780-9960-d93186dc4a74" xsi:nil="true"/>
  </documentManagement>
</p:properties>
</file>

<file path=customXml/itemProps1.xml><?xml version="1.0" encoding="utf-8"?>
<ds:datastoreItem xmlns:ds="http://schemas.openxmlformats.org/officeDocument/2006/customXml" ds:itemID="{8D741B25-1879-4879-88F2-4E007305F8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5C0B39-FD49-4016-8CBB-774E6BF5E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250f6d-108f-4e37-8e81-81766244fb39"/>
    <ds:schemaRef ds:uri="0500cd5f-ae99-4780-9960-d93186dc4a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400287-CFFB-4F15-8E20-E3201E0EBD3F}">
  <ds:schemaRefs>
    <ds:schemaRef ds:uri="http://schemas.microsoft.com/office/2006/metadata/properties"/>
    <ds:schemaRef ds:uri="http://schemas.microsoft.com/office/infopath/2007/PartnerControls"/>
    <ds:schemaRef ds:uri="94250f6d-108f-4e37-8e81-81766244fb39"/>
    <ds:schemaRef ds:uri="0500cd5f-ae99-4780-9960-d93186dc4a74"/>
  </ds:schemaRefs>
</ds:datastoreItem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Appendix A</vt:lpstr>
      <vt:lpstr>Appendix B</vt:lpstr>
      <vt:lpstr>Appendix C</vt:lpstr>
      <vt:lpstr>Appendix D</vt:lpstr>
      <vt:lpstr>Appendix E</vt:lpstr>
      <vt:lpstr>Appendix F</vt:lpstr>
      <vt:lpstr>Appendix G</vt:lpstr>
      <vt:lpstr>Appendix H</vt:lpstr>
      <vt:lpstr>'Appendix H'!_Hlk51070050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Lemon, Kassidee, SPO</dc:creator>
  <cp:lastModifiedBy>Lemon, Kassidee, SPO</cp:lastModifiedBy>
  <dcterms:created xsi:type="dcterms:W3CDTF">2026-05-06T20:56:33Z</dcterms:created>
  <dcterms:modified xsi:type="dcterms:W3CDTF">2026-08-05T17:37:40Z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0x010100028FD2818357754EB8CF8ECDB9F89E03</vt:lpwstr>
  </property>
  <property fmtid="{D5CDD505-2E9C-101B-9397-08002B2CF9AE}" pid="3" name="MediaServiceImageTags">
    <vt:lpwstr/>
  </property>
</Properties>
</file>